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G:\Bilateral R&amp;D\Asia Pacific\China\CSTEC\"/>
    </mc:Choice>
  </mc:AlternateContent>
  <xr:revisionPtr revIDLastSave="0" documentId="13_ncr:1_{D79C23F8-B03D-49E0-AD04-1C195092C962}" xr6:coauthVersionLast="47" xr6:coauthVersionMax="47" xr10:uidLastSave="{00000000-0000-0000-0000-000000000000}"/>
  <bookViews>
    <workbookView xWindow="-103" yWindow="-103" windowWidth="16663" windowHeight="8863" tabRatio="968" xr2:uid="{00000000-000D-0000-FFFF-FFFF00000000}"/>
  </bookViews>
  <sheets>
    <sheet name="Catalogue" sheetId="41" r:id="rId1"/>
    <sheet name="Fosun Innostar Venture Fund" sheetId="6" r:id="rId2"/>
    <sheet name="Jiangsu Lushan New Material " sheetId="8" r:id="rId3"/>
    <sheet name="Jiangsu Vedkang M&amp;T" sheetId="10" r:id="rId4"/>
    <sheet name="PGTEX CHINA Co., Ltd." sheetId="12" r:id="rId5"/>
    <sheet name="Jiangsu JITRI Carbon Fiber " sheetId="13" r:id="rId6"/>
    <sheet name="Wujin Stainless Steel Pipe" sheetId="14" r:id="rId7"/>
    <sheet name="BESTAR Sensortech Co., Ltd." sheetId="15" r:id="rId8"/>
    <sheet name="Changzhou Waston Medical" sheetId="16" r:id="rId9"/>
    <sheet name="Changzhou Nano-materials S&amp;T" sheetId="17" r:id="rId10"/>
    <sheet name="Jiangsu First Farm" sheetId="23" r:id="rId11"/>
    <sheet name="Qingdao Haier Smart Tech" sheetId="19" r:id="rId12"/>
    <sheet name="Weihai Jiuhong Intelligent " sheetId="20" r:id="rId13"/>
    <sheet name="Shandong Supermaly" sheetId="21" r:id="rId14"/>
    <sheet name="the 2nd Nanning People's Hos" sheetId="24" r:id="rId15"/>
    <sheet name="Guangxi Wuzhou Zhongheng Pha" sheetId="25" r:id="rId16"/>
    <sheet name="JJR Science and Technology " sheetId="26" r:id="rId17"/>
    <sheet name="Guangxi Huihuang Langjie " sheetId="27" r:id="rId18"/>
    <sheet name="Guangxi Zhongheng Inno-Pharm" sheetId="28" r:id="rId19"/>
    <sheet name="Beijing Zhongnong Futong " sheetId="29" r:id="rId20"/>
    <sheet name="Beijing Wisdom IOT Tech" sheetId="30" r:id="rId21"/>
    <sheet name="Beijing Sun-Novo " sheetId="31" r:id="rId22"/>
    <sheet name="Beijing Kwinbon Technpology " sheetId="33" r:id="rId23"/>
    <sheet name="Beijing Manjie Environment " sheetId="34" r:id="rId24"/>
    <sheet name="Beijing Instrument Industry" sheetId="35" r:id="rId25"/>
    <sheet name="Beijing Richen-Force" sheetId="36" r:id="rId26"/>
    <sheet name="Beijing Da Bei Nong " sheetId="39" r:id="rId27"/>
    <sheet name="TianXinFu Medical Appliance" sheetId="37" r:id="rId28"/>
    <sheet name="Jiangxi Jianbang Technology " sheetId="38" r:id="rId29"/>
    <sheet name="Jiangxi Guanyi Abrasives" sheetId="40" r:id="rId30"/>
    <sheet name="Sichuan HengYao Composite " sheetId="42"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1" l="1"/>
  <c r="K8" i="41"/>
  <c r="K9" i="41"/>
  <c r="K10" i="41"/>
  <c r="K11" i="41"/>
  <c r="K12" i="41"/>
  <c r="K13" i="41"/>
  <c r="K14" i="41"/>
  <c r="K15" i="41"/>
  <c r="K16" i="41"/>
  <c r="K17" i="41"/>
  <c r="K18" i="41"/>
  <c r="K19" i="41"/>
  <c r="K20" i="41"/>
  <c r="K21" i="41"/>
  <c r="K22" i="41"/>
  <c r="K23" i="41"/>
  <c r="K24" i="41"/>
  <c r="K25" i="41"/>
  <c r="K26" i="41"/>
  <c r="K27" i="41"/>
  <c r="K28" i="41"/>
  <c r="K29" i="41"/>
  <c r="K30" i="41"/>
  <c r="K31" i="41"/>
  <c r="K32" i="41"/>
  <c r="J32" i="41"/>
  <c r="J31" i="41"/>
  <c r="J30" i="41"/>
  <c r="J29" i="41"/>
  <c r="J28" i="41"/>
  <c r="J27" i="41"/>
  <c r="J25" i="41"/>
  <c r="J24" i="41"/>
  <c r="J23" i="41"/>
  <c r="J22" i="41"/>
  <c r="J21" i="41"/>
  <c r="J20" i="41"/>
  <c r="J19" i="41"/>
  <c r="J18" i="41"/>
  <c r="J17" i="41"/>
  <c r="J16" i="41"/>
  <c r="J15" i="41"/>
  <c r="J14" i="41"/>
  <c r="J13" i="41"/>
  <c r="J12" i="41"/>
  <c r="J11" i="41"/>
  <c r="J10" i="41"/>
  <c r="J9" i="41"/>
  <c r="J8" i="41"/>
  <c r="K7" i="41"/>
  <c r="J7" i="41"/>
  <c r="K4" i="41"/>
  <c r="J4" i="41"/>
  <c r="K6" i="41"/>
  <c r="J6" i="41"/>
  <c r="K5" i="41"/>
  <c r="J5" i="41"/>
  <c r="K3" i="41"/>
  <c r="J3" i="41"/>
</calcChain>
</file>

<file path=xl/sharedStrings.xml><?xml version="1.0" encoding="utf-8"?>
<sst xmlns="http://schemas.openxmlformats.org/spreadsheetml/2006/main" count="660" uniqueCount="245">
  <si>
    <t>Catalogue</t>
  </si>
  <si>
    <t>Fosun Innostar Venture Fund</t>
  </si>
  <si>
    <t>Jiangsu Lushan New Materials Co., Ltd</t>
  </si>
  <si>
    <t>Jiangsu Vedkang Medical Science and Technology Co., LTD</t>
  </si>
  <si>
    <t>PGTEX CHINA Co., Ltd.</t>
  </si>
  <si>
    <t>Jiangsu JITRI Carbon Fiber &amp; Composite Application Technologies Research Institute Co., Ltd.</t>
  </si>
  <si>
    <t>Jiangsu Wujin Stainless Steel Pipe Group Co., Ltd.</t>
  </si>
  <si>
    <t>BESTAR Sensortech Co., Ltd.</t>
  </si>
  <si>
    <t>Changzhou Waston Medical Appliance Co., Ltd</t>
  </si>
  <si>
    <t>Changzhou Nano-materials S&amp;T Co.,Ltd</t>
  </si>
  <si>
    <t>Jiangsu First Farm Technology Co.,Ltd.</t>
  </si>
  <si>
    <t>Qingdao Haier Smart Technology R&amp;D Co., Ltd</t>
  </si>
  <si>
    <t xml:space="preserve">Weihai Jiuhong Intelligent Technology Co., Ltd. </t>
  </si>
  <si>
    <t>Shandong Supermaly Generating Equipment</t>
  </si>
  <si>
    <t>The Second Nanning People’s Hospital</t>
  </si>
  <si>
    <t>Guangxi Wuzhou Zhongheng Pharmaceutical Co., Ltd.</t>
  </si>
  <si>
    <t>JJR Science and Technology Group Co., Ltd.</t>
  </si>
  <si>
    <t>Guangxi Huihuang Langjie Environmental Protection and Technology Co., Ltd.</t>
  </si>
  <si>
    <t>Guangxi ZHONGHENG INNO-PHARM.</t>
  </si>
  <si>
    <t>Beijing Zhongnong Futong Horticulture Co.,ltd</t>
  </si>
  <si>
    <t>Beijing Wisdom IOT Technology Ltd.</t>
  </si>
  <si>
    <t xml:space="preserve"> Beijing Sun-Novo Pharmaceutical Research Co.,Ltd.</t>
  </si>
  <si>
    <t>Beijing Kwinbon Technology Co,.Ltd.</t>
  </si>
  <si>
    <t xml:space="preserve">Beijing Manjie Environment Engineering Co., Ltd. </t>
  </si>
  <si>
    <t xml:space="preserve">Beijing Instrument Industry Group Co., Ltd. </t>
  </si>
  <si>
    <t>Beijing Richen-Force Science &amp; Technology Co., Ltd</t>
  </si>
  <si>
    <t>Beijing Da Bei Nong Innovation Private Equity Fund Management Co.,Ltd.</t>
  </si>
  <si>
    <t>TinXinFu (Beijing) Medical Appliance Co., Ltd.</t>
  </si>
  <si>
    <t>Jiangxi Jianbang Technology Co., Ltd</t>
  </si>
  <si>
    <t>Jiangxi Guanyi Abrasives Co.,Ltd</t>
  </si>
  <si>
    <t>Organization Name</t>
  </si>
  <si>
    <t>Sector</t>
  </si>
  <si>
    <t>HealthTech</t>
  </si>
  <si>
    <t>Sub-Sector(s)</t>
  </si>
  <si>
    <t xml:space="preserve"> Ophthalmology; Cardiovascular;  Life science related instruments</t>
  </si>
  <si>
    <t>Year Established</t>
  </si>
  <si>
    <t>No. of Employees</t>
  </si>
  <si>
    <t xml:space="preserve">Revenue/Annual Budget </t>
  </si>
  <si>
    <t>Country, CIty</t>
  </si>
  <si>
    <t>China, Shanghai</t>
  </si>
  <si>
    <t>Overview of the Orgnaization</t>
  </si>
  <si>
    <t>Innostar venture fund focusing on the field of medical health. LP including Fosun Group, Fosun Pharma and Dalian Goverment. This fund investing in medical devices, medical technology and related industries as early- and medium-term innovative and start-up innovative enterprises.</t>
  </si>
  <si>
    <t>Main products/services OR activities</t>
  </si>
  <si>
    <t>investment</t>
  </si>
  <si>
    <t>Organization's technological interests/challenges-1</t>
  </si>
  <si>
    <r>
      <rPr>
        <b/>
        <sz val="10"/>
        <color theme="1"/>
        <rFont val="Times New Roman"/>
        <charset val="177"/>
      </rPr>
      <t>Glaucoma drainage medical devices, etc</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Sub-Sector:</t>
    </r>
    <r>
      <rPr>
        <sz val="10"/>
        <color theme="1"/>
        <rFont val="Times New Roman"/>
        <charset val="177"/>
      </rPr>
      <t xml:space="preserve"> Ophthalmology
</t>
    </r>
    <r>
      <rPr>
        <b/>
        <sz val="10"/>
        <color theme="1"/>
        <rFont val="Times New Roman"/>
        <charset val="177"/>
      </rPr>
      <t xml:space="preserve">Description: </t>
    </r>
    <r>
      <rPr>
        <sz val="10"/>
        <color theme="1"/>
        <rFont val="Times New Roman"/>
        <charset val="177"/>
      </rPr>
      <t xml:space="preserve">Medical devices or medical technology in the field of diagnosis and treatment in ophthalmology
</t>
    </r>
  </si>
  <si>
    <t>Organization's technological interests/challenges-2</t>
  </si>
  <si>
    <r>
      <rPr>
        <b/>
        <sz val="10"/>
        <color theme="1"/>
        <rFont val="Times New Roman"/>
        <charset val="177"/>
      </rPr>
      <t>Renal denervation</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Cardiovascular
</t>
    </r>
    <r>
      <rPr>
        <b/>
        <sz val="10"/>
        <color theme="1"/>
        <rFont val="Times New Roman"/>
        <charset val="177"/>
      </rPr>
      <t xml:space="preserve">Description: </t>
    </r>
    <r>
      <rPr>
        <sz val="10"/>
        <color theme="1"/>
        <rFont val="Times New Roman"/>
        <charset val="177"/>
      </rPr>
      <t>Medical devices or medical technology in the field of cardiovascular therapy</t>
    </r>
  </si>
  <si>
    <t>Organization's technological interests/challenges-3</t>
  </si>
  <si>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Life science related instruments
</t>
    </r>
    <r>
      <rPr>
        <b/>
        <sz val="10"/>
        <color theme="1"/>
        <rFont val="Times New Roman"/>
        <charset val="177"/>
      </rPr>
      <t>Description: Cell culture and other life science research or innovative drug development and production related equipment or instruments</t>
    </r>
  </si>
  <si>
    <t>Profile of desired Israeli partner</t>
  </si>
  <si>
    <t>Smart X</t>
  </si>
  <si>
    <t xml:space="preserve"> Manufacture of photovoltaic equipment and components</t>
  </si>
  <si>
    <t>825 million/ 12 million</t>
  </si>
  <si>
    <t>China, Beijing</t>
  </si>
  <si>
    <t>China,  Jiangsu Province, Changzhou City</t>
  </si>
  <si>
    <t>Jiangsu Lushan is a high-tech enterprise engaged in the development, production and sales of polymer special functional materials. Using the leading adhesive theory and technology, we have developed a series of products that meet the market demand, including functional polyolefin hot melt adhesive, solar cell packaging adhesive film, which are widely used in high barrier packaging, solar cells and other fields. In 2021, the sales volume will reach 825 million yuan, the profit will be 74.3703 million yuan, and the tax will be 14.3818 million yuan.</t>
  </si>
  <si>
    <t>R&amp;D, production, sales, processing and technology transfer of photoelectric products, electronic optical adhesive films, functional polyolefin hot-melt adhesives, new polymer materials, high-performance photovoltaic module EVA adhesive films and solar cell supporting materials</t>
  </si>
  <si>
    <r>
      <rPr>
        <b/>
        <sz val="10"/>
        <color theme="1"/>
        <rFont val="Times New Roman"/>
        <charset val="177"/>
      </rPr>
      <t>Manufacture of photovoltaic equipment and components Three layer co extruded polyolefin (EPE) film for solar cell packaging</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New materials
</t>
    </r>
    <r>
      <rPr>
        <b/>
        <sz val="10"/>
        <color theme="1"/>
        <rFont val="Times New Roman"/>
        <charset val="177"/>
      </rPr>
      <t>Sub-Sector:</t>
    </r>
    <r>
      <rPr>
        <sz val="10"/>
        <color theme="1"/>
        <rFont val="Times New Roman"/>
        <charset val="177"/>
      </rPr>
      <t xml:space="preserve"> Manufacture of photovoltaic equipment and components
</t>
    </r>
    <r>
      <rPr>
        <b/>
        <sz val="10"/>
        <color theme="1"/>
        <rFont val="Times New Roman"/>
        <charset val="177"/>
      </rPr>
      <t xml:space="preserve">Description: </t>
    </r>
    <r>
      <rPr>
        <sz val="10"/>
        <color theme="1"/>
        <rFont val="Times New Roman"/>
        <charset val="177"/>
      </rPr>
      <t xml:space="preserve">Cooperative development
</t>
    </r>
  </si>
  <si>
    <r>
      <rPr>
        <b/>
        <sz val="10"/>
        <color theme="1"/>
        <rFont val="Times New Roman"/>
        <charset val="177"/>
      </rPr>
      <t>Development of Adhesive Film for Photovoltaic Module Packaging of Heterojunction (HJT) Cells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New materials
</t>
    </r>
    <r>
      <rPr>
        <b/>
        <sz val="10"/>
        <color theme="1"/>
        <rFont val="Times New Roman"/>
        <charset val="177"/>
      </rPr>
      <t xml:space="preserve">Sub-Sector: </t>
    </r>
    <r>
      <rPr>
        <sz val="10"/>
        <color theme="1"/>
        <rFont val="Times New Roman"/>
        <charset val="177"/>
      </rPr>
      <t xml:space="preserve">Manufacture of photovoltaic equipment and components
</t>
    </r>
    <r>
      <rPr>
        <b/>
        <sz val="10"/>
        <color theme="1"/>
        <rFont val="Times New Roman"/>
        <charset val="177"/>
      </rPr>
      <t xml:space="preserve">Description: </t>
    </r>
    <r>
      <rPr>
        <sz val="10"/>
        <color theme="1"/>
        <rFont val="Times New Roman"/>
        <charset val="177"/>
      </rPr>
      <t>Cooperative development</t>
    </r>
  </si>
  <si>
    <t>Endoscopic Disposable Devices; Endoscopy</t>
  </si>
  <si>
    <t>Jiangsu Vedkang Medical Science and Technology Co., Ltd. was founded in October 2012, is a limited liability company, specializing in the research and development, production and sales of disposable gastrointestinal endoscopy medical devices high-end brand company, is a national high-tech enterprise. Our mission is to make surgery easier with our products.
The company is a member of China Medical Device Industry Association, vice president unit of Changzhou Medical Device Industry Association, jiangsu Little Giant Enterprise, Jiangsu Private science and technology enterprise, wujin District chief quality award enterprise. It has passed ISO13485, ISO14001, ISO45001, European CE certification, FOUR MDSAP, Korea KGMP, Taiwan QSD certification.
The company has 32 medical device registration certificates, including 8 class III medical device registration certificates, 22 class II medical device registration certificates, and 2 class I filing certificates</t>
  </si>
  <si>
    <t>As a rare high-quality enterprise in the field of digestive interventional devices, Vedkang Medical Has been deeply engaged in the field of digestive interventional devices for 10 years and has a relatively complete product line in the field of digestive endoscopy interventional consumables. In addition to the traditional passive products kunpeng knife knife) (disposable mucosa, kirin clip (one-time use of hemostatic clamp device), rosefinch needle (disposable endoscope with a needle), quan (one-time use electric snare), phoenix pliers (one-time use hot biopsy forceps) products, such as digestive tract stent, disposable endoscope has layout, and other series products.</t>
  </si>
  <si>
    <r>
      <rPr>
        <b/>
        <sz val="10"/>
        <color theme="1"/>
        <rFont val="Times New Roman"/>
        <charset val="177"/>
      </rPr>
      <t>digestive, urinary and respiratory disposable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 E</t>
    </r>
    <r>
      <rPr>
        <sz val="10"/>
        <color theme="1"/>
        <rFont val="Times New Roman"/>
        <charset val="177"/>
      </rPr>
      <t xml:space="preserve">ndoscopic Disposable Devices
</t>
    </r>
    <r>
      <rPr>
        <b/>
        <sz val="10"/>
        <color theme="1"/>
        <rFont val="Times New Roman"/>
        <charset val="177"/>
      </rPr>
      <t xml:space="preserve">Description: </t>
    </r>
    <r>
      <rPr>
        <sz val="10"/>
        <color theme="1"/>
        <rFont val="Times New Roman"/>
        <charset val="177"/>
      </rPr>
      <t>The development of new techniques can improve the quality of operation and save operation time.</t>
    </r>
  </si>
  <si>
    <r>
      <rPr>
        <b/>
        <sz val="10"/>
        <color theme="1"/>
        <rFont val="Times New Roman"/>
        <charset val="177"/>
      </rPr>
      <t>Electric soft endoscopy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 endoscopy
</t>
    </r>
    <r>
      <rPr>
        <b/>
        <sz val="10"/>
        <color theme="1"/>
        <rFont val="Times New Roman"/>
        <charset val="177"/>
      </rPr>
      <t xml:space="preserve">Description: </t>
    </r>
    <r>
      <rPr>
        <sz val="10"/>
        <color theme="1"/>
        <rFont val="Times New Roman"/>
        <charset val="177"/>
      </rPr>
      <t>Research better electronic dyeing and amplification techniques</t>
    </r>
  </si>
  <si>
    <r>
      <rPr>
        <b/>
        <sz val="10"/>
        <color theme="1"/>
        <rFont val="Times New Roman"/>
        <charset val="177"/>
      </rPr>
      <t>ultrasonic endoscopy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 endoscopy
</t>
    </r>
    <r>
      <rPr>
        <b/>
        <sz val="10"/>
        <color theme="1"/>
        <rFont val="Times New Roman"/>
        <charset val="177"/>
      </rPr>
      <t xml:space="preserve">Description: </t>
    </r>
    <r>
      <rPr>
        <sz val="10"/>
        <color theme="1"/>
        <rFont val="Times New Roman"/>
        <charset val="177"/>
      </rPr>
      <t>Develop ultrasound technology with high - definition images to provide accurate diagnostic basis</t>
    </r>
  </si>
  <si>
    <t>Organization's technological interests/challenges-4</t>
  </si>
  <si>
    <r>
      <rPr>
        <b/>
        <sz val="10"/>
        <color theme="1"/>
        <rFont val="Times New Roman"/>
        <charset val="177"/>
      </rPr>
      <t>artificial intelligence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Sub-Sector:endoscopic disposable devices</t>
    </r>
    <r>
      <rPr>
        <sz val="10"/>
        <color theme="1"/>
        <rFont val="Times New Roman"/>
        <charset val="177"/>
      </rPr>
      <t xml:space="preserve">
</t>
    </r>
    <r>
      <rPr>
        <b/>
        <sz val="10"/>
        <color theme="1"/>
        <rFont val="Times New Roman"/>
        <charset val="177"/>
      </rPr>
      <t>Description:</t>
    </r>
    <r>
      <rPr>
        <sz val="10"/>
        <color theme="1"/>
        <rFont val="Times New Roman"/>
        <charset val="177"/>
      </rPr>
      <t xml:space="preserve"> Develop surgical robot technology to improve surgical efficiency</t>
    </r>
  </si>
  <si>
    <t>Organization's technological interests/challenges-5</t>
  </si>
  <si>
    <r>
      <rPr>
        <b/>
        <sz val="10"/>
        <color theme="1"/>
        <rFont val="Times New Roman"/>
        <charset val="177"/>
      </rPr>
      <t>Medicine-devices system</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Combined with drugs and surgical instruments to solve the disadvantages of surgery</t>
    </r>
  </si>
  <si>
    <t>Organization's technological interests/challenges-6</t>
  </si>
  <si>
    <r>
      <rPr>
        <b/>
        <sz val="10"/>
        <color theme="1"/>
        <rFont val="Times New Roman"/>
        <charset val="177"/>
      </rPr>
      <t>New material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endoscopic disposable devices
</t>
    </r>
    <r>
      <rPr>
        <b/>
        <sz val="10"/>
        <color theme="1"/>
        <rFont val="Times New Roman"/>
        <charset val="177"/>
      </rPr>
      <t xml:space="preserve">Description: </t>
    </r>
    <r>
      <rPr>
        <sz val="10"/>
        <color theme="1"/>
        <rFont val="Times New Roman"/>
        <charset val="177"/>
      </rPr>
      <t>Research new material to optimiaze performance od devices</t>
    </r>
  </si>
  <si>
    <t xml:space="preserve"> Manufacture of High-performance Fibers and Products</t>
  </si>
  <si>
    <t>67 million</t>
  </si>
  <si>
    <t>The company is the world's leading enterprise in the field of high-performance fiber composites, and the industry's "single"A champion demonstration enterprise", and has established "Jiangsu Province Key Practice of High Performance Fiber Composite Materials"Laboratory "and provincial" two stations and three centers "are national high-tech enterprises with authorization148 patents (including 81 inventions). Accumulatively undertaken at national, provincial and local levels16 science and technology projects, 1 first prize of Science and Technology Progress Award of China Textile AssociationTwo second prizes for scientific and technological progress, four national patent excellence awards, and AAA bank credit.</t>
  </si>
  <si>
    <t>Technology development, manufacturing and processing of composite materials; Manufacturing and processing of special industrial textiles; Engaging in the import and export business and domestic wholesale business of composite materials and textiles (not involving state-owned trade management commodities, but involving quota and license management commodities, the application shall be handled according to relevant national regulations)</t>
  </si>
  <si>
    <t>Manufacture of High-performance Fibers and Products</t>
  </si>
  <si>
    <t>5 million RMB</t>
  </si>
  <si>
    <t xml:space="preserve">The company is established with strong support from Changzhou municipal government, Changzhou National Hi-tech District and Jiangsu Industrial Technology Research Institute (JITRI). It is a new type of research institute committed mainly to the researches of carbon fiber, composites and their applications. </t>
  </si>
  <si>
    <t>Mainly engaged in the research and development of high performance carbon fibre &amp; composite applications, related technology R&amp;D, technical advisory, technology transfer and incubation. Currently some main products like the CFRP cables, CFRP transmission shaft and a few Cultural &amp; Creative Products.</t>
  </si>
  <si>
    <r>
      <rPr>
        <b/>
        <sz val="10"/>
        <color theme="1"/>
        <rFont val="Times New Roman"/>
        <charset val="177"/>
      </rPr>
      <t>Application of high-performance Carbon fiber or other fibres composites in a</t>
    </r>
    <r>
      <rPr>
        <b/>
        <sz val="10"/>
        <rFont val="Times New Roman"/>
        <charset val="177"/>
      </rPr>
      <t>utomotive lightweighting</t>
    </r>
    <r>
      <rPr>
        <sz val="10"/>
        <rFont val="Times New Roman"/>
        <charset val="177"/>
      </rPr>
      <t xml:space="preserve">
</t>
    </r>
    <r>
      <rPr>
        <b/>
        <sz val="10"/>
        <rFont val="Times New Roman"/>
        <charset val="177"/>
      </rPr>
      <t xml:space="preserve">Sector: </t>
    </r>
    <r>
      <rPr>
        <sz val="10"/>
        <rFont val="Times New Roman"/>
        <charset val="177"/>
      </rPr>
      <t xml:space="preserve">New Material
</t>
    </r>
    <r>
      <rPr>
        <b/>
        <sz val="10"/>
        <rFont val="Times New Roman"/>
        <charset val="177"/>
      </rPr>
      <t>Sub-Sector:</t>
    </r>
    <r>
      <rPr>
        <sz val="10"/>
        <rFont val="Times New Roman"/>
        <charset val="177"/>
      </rPr>
      <t xml:space="preserve"> Manufacture of High-performance Fibers and Products</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With the wide application of new energy vehicles, the demand for lightweight in automobiles becomes more and more. My company intends to develop carbon fiber and composite applications for new energy vehicles and is looking for partners with mature technologies, with whom we can start talk and find a flexible cooperation mode acceptable for both of us.</t>
    </r>
  </si>
  <si>
    <t>Metallic Material</t>
  </si>
  <si>
    <t xml:space="preserve">175.34 million </t>
  </si>
  <si>
    <t>Jiangsu Wujin Stainless Steel Pipe Group Co., Ltd.,Founded in 1970, it is one of the largest manufacturers of stainless steel and corrosion resistant alloy seamless pipe, welded pipe, pipe fitting and flange products in China. It is a national high-tech enterprise and a main board listed enterprise, stock code 603878.</t>
  </si>
  <si>
    <t>Stainless steel seamless steel pipe, stainless steel welded steel pipe, alloy pipe, pipe fittings and flange manufacturing and sales</t>
  </si>
  <si>
    <t>Ceramic Matrix Composites</t>
  </si>
  <si>
    <t>Jiangsu Wave Speed Sensor Co., Ltd. is a talent enterprise introduced by the "Dragon City Talent Program" in Changzhou City, Jiangsu Province in 2012. The company has been engaged in the field of piezoelectric ceramic high-frequency ultrasonic sensor segmentation for nearly 10 years. Vehicle assistance systems, driverless assistance systems, consumer electronics, intelligent medical care, intelligent manufacturing and other markets.</t>
  </si>
  <si>
    <t>The company takes piezoelectric ceramics as its core technology and is engaged in the research and development, production and sales of sensors.</t>
  </si>
  <si>
    <t>Organization's technological interests/challenges</t>
  </si>
  <si>
    <r>
      <rPr>
        <b/>
        <sz val="10"/>
        <color theme="1"/>
        <rFont val="Times New Roman"/>
        <charset val="177"/>
      </rPr>
      <t>Lead-free piezoelectric ceramic material</t>
    </r>
    <r>
      <rPr>
        <sz val="10"/>
        <color theme="1"/>
        <rFont val="Times New Roman"/>
        <charset val="177"/>
      </rPr>
      <t xml:space="preserve">
</t>
    </r>
    <r>
      <rPr>
        <b/>
        <sz val="10"/>
        <rFont val="Times New Roman"/>
        <charset val="177"/>
      </rPr>
      <t>Sector: N</t>
    </r>
    <r>
      <rPr>
        <sz val="10"/>
        <rFont val="Times New Roman"/>
        <charset val="177"/>
      </rPr>
      <t xml:space="preserve">ew Material
</t>
    </r>
    <r>
      <rPr>
        <b/>
        <sz val="10"/>
        <rFont val="Times New Roman"/>
        <charset val="177"/>
      </rPr>
      <t xml:space="preserve">Sub-Sector: </t>
    </r>
    <r>
      <rPr>
        <sz val="10"/>
        <rFont val="Times New Roman"/>
        <charset val="177"/>
      </rPr>
      <t>Ceramic Matrix Composites</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Development of lead-free piezoelectric ceramics with high d value and low loss</t>
    </r>
  </si>
  <si>
    <t>Medical instruments</t>
  </si>
  <si>
    <t>500,000,000RMB</t>
  </si>
  <si>
    <t>Country, City</t>
  </si>
  <si>
    <t>China,  , Jiangsu Province, Changzhou City</t>
  </si>
  <si>
    <t>WASTON MEDICAL was established in 2002, located in Wujin High-tech Industrial Development Zone, Jiangsu Province, covering an area of 100,000m2, with a standard workshop of 50,000m2, a purification workshop of 8,000m2 and a R&amp;D workshop of 3,000m2. The mechanical processing and testing equipment WASTON MEDICAL has been equipped is with the value of 400 million yuan. Testing equipment; And personal in charge of production, R&amp;D, and management with professional and technical titles account for more than 40% of the total number of employees.
Relying on the technical support and close cooperation with Peking Union Medical College Hospital, General Hospital of Beijing Military Region , Southern Medical University, Soochow University, Changzhou Science and Education City and other institutions, there are 35 invention patents and 98 Practical New-Type Patents. WASTON MEDICAL now have five categories of products including orthopedic implants, surgical staplers, thoracic surgical implants, surgical instruments and medical 3D printers.
The product line focuses on orthopedics, minimally invasive surgery and thoracic surgery with obvious professional advantages. It has accumulated considerable experience in digital customization, 3D printing, biological materials, etc.; it has become one of the manufacturing enterprises with the most complete product sequence in the industry, who enjoys the outstanding core competitive advantages.</t>
  </si>
  <si>
    <t>Orthopedic implants, thracic surgical implants, surgical staplers, and medical 3D printers</t>
  </si>
  <si>
    <r>
      <rPr>
        <b/>
        <sz val="10"/>
        <color theme="1"/>
        <rFont val="Times New Roman"/>
        <charset val="177"/>
      </rPr>
      <t>Spinning and thread making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 Medical instruments
</t>
    </r>
    <r>
      <rPr>
        <b/>
        <sz val="10"/>
        <color theme="1"/>
        <rFont val="Times New Roman"/>
        <charset val="177"/>
      </rPr>
      <t xml:space="preserve">Description: </t>
    </r>
    <r>
      <rPr>
        <sz val="10"/>
        <color theme="1"/>
        <rFont val="Times New Roman"/>
        <charset val="177"/>
      </rPr>
      <t>Jointly develop the world’s leading spinning and thread making technology, jointly improve the technique, or help find better equipment manufacturers to achieve higher stability in the mass production of medical spinning.</t>
    </r>
  </si>
  <si>
    <r>
      <rPr>
        <b/>
        <sz val="10"/>
        <color theme="1"/>
        <rFont val="Times New Roman"/>
        <charset val="177"/>
      </rPr>
      <t>Advanced medical Stratafix design and processing equipment</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 Medical instruments
</t>
    </r>
    <r>
      <rPr>
        <b/>
        <sz val="10"/>
        <color theme="1"/>
        <rFont val="Times New Roman"/>
        <charset val="177"/>
      </rPr>
      <t xml:space="preserve">Description: </t>
    </r>
    <r>
      <rPr>
        <sz val="10"/>
        <color theme="1"/>
        <rFont val="Times New Roman"/>
        <charset val="177"/>
      </rPr>
      <t>Jointly develop more advanced medical Stratafix design and processing equipment.</t>
    </r>
  </si>
  <si>
    <r>
      <rPr>
        <b/>
        <sz val="10"/>
        <color theme="1"/>
        <rFont val="Times New Roman"/>
        <charset val="177"/>
      </rPr>
      <t>Bone cement applicator</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Medical instruments
</t>
    </r>
    <r>
      <rPr>
        <b/>
        <sz val="10"/>
        <color theme="1"/>
        <rFont val="Times New Roman"/>
        <charset val="177"/>
      </rPr>
      <t xml:space="preserve">Description: </t>
    </r>
    <r>
      <rPr>
        <sz val="10"/>
        <color theme="1"/>
        <rFont val="Times New Roman"/>
        <charset val="177"/>
      </rPr>
      <t>Jointly develop a closed storage and stirring integrated device for articular bone cement and spinal bone cement.</t>
    </r>
  </si>
  <si>
    <t>main products/services OR activities</t>
  </si>
  <si>
    <t>Energetic Materials</t>
  </si>
  <si>
    <t>RMB 26,600,000</t>
  </si>
  <si>
    <t>China,, Jiangsu Province, Changzhou City</t>
  </si>
  <si>
    <t>Changzhou Nano-materials S&amp;T Co.,Ltd is a national high-tech enterprise engaged in the functional research, development and production of clay mineral materials, which is specially funded by the "Dragon City Talent Plan". The company has "Jiangsu Province Enterprise Postgraduate Workstation" and passed the ISO9001: 2015 quality management system certification. The company has long-term cooperation with Nanjing University of Science and Technology in the design and control of nanomaterial structures, surface modification of nanomaterials and functional composites.</t>
  </si>
  <si>
    <t>Superfine functional materials and their applications</t>
  </si>
  <si>
    <r>
      <rPr>
        <b/>
        <sz val="10"/>
        <color theme="1"/>
        <rFont val="Times New Roman"/>
        <charset val="177"/>
      </rPr>
      <t>Cooperative Research and Development of High-performance Heterostructure Energy Materials</t>
    </r>
    <r>
      <rPr>
        <sz val="10"/>
        <color theme="1"/>
        <rFont val="Times New Roman"/>
        <charset val="177"/>
      </rPr>
      <t xml:space="preserve">
</t>
    </r>
    <r>
      <rPr>
        <b/>
        <sz val="10"/>
        <color theme="1"/>
        <rFont val="Times New Roman"/>
        <charset val="177"/>
      </rPr>
      <t>Sector:</t>
    </r>
    <r>
      <rPr>
        <sz val="10"/>
        <color theme="1"/>
        <rFont val="Times New Roman"/>
        <charset val="177"/>
      </rPr>
      <t xml:space="preserve">Advanced materials
</t>
    </r>
    <r>
      <rPr>
        <b/>
        <sz val="10"/>
        <color theme="1"/>
        <rFont val="Times New Roman"/>
        <charset val="177"/>
      </rPr>
      <t>Sub-Sector:</t>
    </r>
    <r>
      <rPr>
        <sz val="10"/>
        <color theme="1"/>
        <rFont val="Times New Roman"/>
        <charset val="177"/>
      </rPr>
      <t xml:space="preserve"> Energetic Materials
</t>
    </r>
    <r>
      <rPr>
        <b/>
        <sz val="10"/>
        <color theme="1"/>
        <rFont val="Times New Roman"/>
        <charset val="177"/>
      </rPr>
      <t xml:space="preserve">Description: </t>
    </r>
    <r>
      <rPr>
        <sz val="10"/>
        <color theme="1"/>
        <rFont val="Times New Roman"/>
        <charset val="177"/>
      </rPr>
      <t>Through China Israel cooperation, the project develops new soft chemical preparation technology, synthesizes multi-level heterostructure materials with superior electrochemical performance, and prepares adhesive free energy electrodes for energy storage and conversion.</t>
    </r>
  </si>
  <si>
    <t>Hebrew University of Jerusalem</t>
  </si>
  <si>
    <t xml:space="preserve">Agricultrual Euipment </t>
  </si>
  <si>
    <t>150 million</t>
  </si>
  <si>
    <t>Jiangsu No. 1 Farm Technology Co., Ltd. was invested and created by the returnee team in 2011, adhering to the original intention of making ingredients more secure, not forgetting the original intention in the past ten years, building No. 1 Farm into an agricultural industry operator integrating the production, processing and sales of agricultural products, rural tourism and vacation and agricultural technology management output, the company was successfully listed on the New Third Board in 2017, and successfully introduced state-owned capital to complete the A+ round of financing in October 2020, with the goal of becoming China's leading agricultural industry operation brand.</t>
  </si>
  <si>
    <t xml:space="preserve">planting , processing and marketing of agricultural products </t>
  </si>
  <si>
    <r>
      <rPr>
        <b/>
        <sz val="10"/>
        <color theme="1"/>
        <rFont val="Times New Roman"/>
        <charset val="177"/>
      </rPr>
      <t xml:space="preserve">High efficiency water treatment agent  vegetable cleaning and sterilization equipment
Sector: </t>
    </r>
    <r>
      <rPr>
        <sz val="10"/>
        <color theme="1"/>
        <rFont val="Times New Roman"/>
        <charset val="177"/>
      </rPr>
      <t xml:space="preserve">Agriculture
</t>
    </r>
    <r>
      <rPr>
        <b/>
        <sz val="10"/>
        <color theme="1"/>
        <rFont val="Times New Roman"/>
        <charset val="177"/>
      </rPr>
      <t>Sub-Sector:</t>
    </r>
    <r>
      <rPr>
        <sz val="10"/>
        <color theme="1"/>
        <rFont val="Times New Roman"/>
        <charset val="177"/>
      </rPr>
      <t xml:space="preserve"> Agricultrual Euipment 
</t>
    </r>
    <r>
      <rPr>
        <b/>
        <sz val="10"/>
        <color theme="1"/>
        <rFont val="Times New Roman"/>
        <charset val="177"/>
      </rPr>
      <t xml:space="preserve">Description: </t>
    </r>
    <r>
      <rPr>
        <sz val="10"/>
        <color theme="1"/>
        <rFont val="Times New Roman"/>
        <charset val="177"/>
      </rPr>
      <t xml:space="preserve"> In response to the problems of high fungicide usage, serious environmental pollution and lack of safe and effective green fungicide reduction methods in net vegetable reduction and disinfection, the whole materials of potatoes, ginger and lotus root after cleaning, as well as processing materials such as slicing and shredding are used as research objects to find relevant equipment to realize the reduction or replacement of chemical fungicide usage in net vegetable processing.</t>
    </r>
  </si>
  <si>
    <t>HPNow Israel Ltd.</t>
  </si>
  <si>
    <t>Sensors; Odor Removal</t>
  </si>
  <si>
    <t>China, Shandong Province, Qingdao City</t>
  </si>
  <si>
    <t>Established in 2014, Qingdao Haier Intelligent Technology R&amp;D Co., Ltd. is the core technology institution of Haier Group and a comprehensive scientific research base built by Haier Group through technical cooperation.Established in 1984, Haier Group is a world-leading provider of solutions to better life. Focusing on user experience, Haier has been included on the list of BrandZ™ Top 100 Most Valuable Global Brands for two consecutive years as the world’s first and only IoT ecosystem brand. Haier has topped Global Major Appliances Brand Rankings by Euromonitor International for 12 consecutive years. Its subsidiary Haier Smart Home is among the list of Global 500 of Fortune. To date, Haier Group owns three listed companies, has seven global brands such as Haier, Casarte, Leader, GE Appliances, Fisher &amp; Paykel, AQUA and Candy. It has successfully incubated 5 unicorn companies and 32 gazelle companies. Moreover, Haier has established 10+N innovation ecosystems, 28 industrial parks, 122 manufacturing centers and nearly 240,000 sales networks around the globe, it has gone deep into 160 countries and regions globally, serving more than 1 billion users’ families. Haier Group is committed to working with its world-class ecosystem partners to continuously build premium brand, scenario brand and ecosystem brand, and to set up IoT ecosystems in clothing, food, accommodation, travel, health, elderly care, biomedicine and education, and to tailor personalized smart life for users around the globe.</t>
  </si>
  <si>
    <t>Research on Intelligent Home Appliances</t>
  </si>
  <si>
    <r>
      <rPr>
        <b/>
        <sz val="10"/>
        <color theme="1"/>
        <rFont val="Times New Roman"/>
        <charset val="134"/>
      </rPr>
      <t>Fume and Smoke Concentration Detection</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Kitchen
</t>
    </r>
    <r>
      <rPr>
        <b/>
        <sz val="10"/>
        <color theme="1"/>
        <rFont val="Times New Roman"/>
        <charset val="134"/>
      </rPr>
      <t xml:space="preserve">Sub-Sector: </t>
    </r>
    <r>
      <rPr>
        <sz val="10"/>
        <color theme="1"/>
        <rFont val="Times New Roman"/>
        <charset val="134"/>
      </rPr>
      <t xml:space="preserve">Sensors
</t>
    </r>
    <r>
      <rPr>
        <b/>
        <sz val="10"/>
        <color theme="1"/>
        <rFont val="Times New Roman"/>
        <charset val="134"/>
      </rPr>
      <t>Description:</t>
    </r>
    <r>
      <rPr>
        <sz val="10"/>
        <color theme="1"/>
        <rFont val="Times New Roman"/>
        <charset val="134"/>
      </rPr>
      <t xml:space="preserve"> Adsorption, solidification and polymerization of particles</t>
    </r>
  </si>
  <si>
    <r>
      <rPr>
        <b/>
        <sz val="10"/>
        <color theme="1"/>
        <rFont val="Times New Roman"/>
        <charset val="134"/>
      </rPr>
      <t>Refrigerator Food Management Platform</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Refrigerator
</t>
    </r>
    <r>
      <rPr>
        <b/>
        <sz val="10"/>
        <color theme="1"/>
        <rFont val="Times New Roman"/>
        <charset val="134"/>
      </rPr>
      <t xml:space="preserve">Sub-Sector: </t>
    </r>
    <r>
      <rPr>
        <sz val="10"/>
        <color theme="1"/>
        <rFont val="Times New Roman"/>
        <charset val="134"/>
      </rPr>
      <t xml:space="preserve">Sensors
</t>
    </r>
    <r>
      <rPr>
        <b/>
        <sz val="10"/>
        <color theme="1"/>
        <rFont val="Times New Roman"/>
        <charset val="134"/>
      </rPr>
      <t xml:space="preserve">Description: </t>
    </r>
    <r>
      <rPr>
        <sz val="10"/>
        <color theme="1"/>
        <rFont val="Times New Roman"/>
        <charset val="134"/>
      </rPr>
      <t>The sensor technology is to identify and sense the food, including the perception of freshness of food materials, temperature, humidity, gas cleanliness, light and other data of the food storage environment;</t>
    </r>
  </si>
  <si>
    <r>
      <rPr>
        <b/>
        <sz val="10"/>
        <color theme="1"/>
        <rFont val="Times New Roman"/>
        <charset val="134"/>
      </rPr>
      <t>Space Deodorization</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AC
</t>
    </r>
    <r>
      <rPr>
        <b/>
        <sz val="10"/>
        <color theme="1"/>
        <rFont val="Times New Roman"/>
        <charset val="134"/>
      </rPr>
      <t xml:space="preserve">Sub-Sector: </t>
    </r>
    <r>
      <rPr>
        <sz val="10"/>
        <color theme="1"/>
        <rFont val="Times New Roman"/>
        <charset val="134"/>
      </rPr>
      <t xml:space="preserve">Odor removal
</t>
    </r>
    <r>
      <rPr>
        <b/>
        <sz val="10"/>
        <color theme="1"/>
        <rFont val="Times New Roman"/>
        <charset val="134"/>
      </rPr>
      <t xml:space="preserve">Description: </t>
    </r>
    <r>
      <rPr>
        <sz val="10"/>
        <color theme="1"/>
        <rFont val="Times New Roman"/>
        <charset val="134"/>
      </rPr>
      <t>Background:
1. The ventilation in the bedroom at night is poor, the odor becomes obvious when user gets up in the morning;
2. Elderly care at home, the air in the old people's house is not fresh;
3. Pet users, with a great demand for odor removal;
Goal: long-term deodorization, human-machine co-existence;
Main odor components: ammonia, hydrogen sulfide, methyl mercaptan and trimethylamine</t>
    </r>
  </si>
  <si>
    <t xml:space="preserve"> Agricultural Biotechnology</t>
  </si>
  <si>
    <t>China, Shandong Province, Weihai City</t>
  </si>
  <si>
    <t>Weihai Jiuhong Intelligent Technology Co., Ltd. is a technology innovation and technology transfer service organization based on common technologies of intelligent manufacturing incubated in Weihai, which has signed a strategic cooperation agreement with Weihai Municipal People's Government to accelerate the in-depth development of military civilian integration in Weihai, and further promote the integration of scientific and technological resources development of research institutes and local economy Technology development, technology transfer, technology consulting and technology transformation services in the field of environmental protection are the core businesses.
Relying on the scientific and technological resources and technological advantages of scientific research institutes, the company focuses on the equipment automation and intelligent fields of fishing gear, textile, carpet products manufacturing and other related industries, and focuses on the market demand for automation transformation of traditional manufacturing industries to carry out the business of intelligent equipment development, production and sales, transfer and export of technical achievements, and operation of scientific and technological resources, focusing on providing new production equipment research and development Production line transformation, new material application and other industrial system solutions to create a R&amp;D innovation platform with product development, system integration, engineering realization and market-oriented application as the core.</t>
  </si>
  <si>
    <t>General items: technical service, technical development, technical consultation, technical exchange, technology transfer and technology promotion; Engineering and technical research and test development; Intelligent instrument manufacturing; Sales of intelligent instruments; Manufacturing of graphite and carbon products; Sales of graphite and carbon products; Production of special equipment for environmental protection; Sales of special equipment for environmental protection; Artificial intelligence hardware sales; R&amp;D of new material technology; Industrial design services; Manufacturing of industrial automatic control system devices; Sales of industrial automatic control system devices; Information system operation and maintenance services; Research and development of mechanical equipment; Sales of machinery and equipment; Sales of electrical instruments and meters; Manufacturing of special electronic equipment; Sales of special electronic equipment; Sales of electronic products; Paint sales (excluding hazardous chemicals)</t>
  </si>
  <si>
    <r>
      <rPr>
        <b/>
        <sz val="10"/>
        <color theme="1"/>
        <rFont val="Times New Roman"/>
        <charset val="134"/>
      </rPr>
      <t xml:space="preserve">Fresh Keeping Technology of Fig
Sector: </t>
    </r>
    <r>
      <rPr>
        <sz val="10"/>
        <color theme="1"/>
        <rFont val="Times New Roman"/>
        <charset val="134"/>
      </rPr>
      <t xml:space="preserve">Biology and New Medicine 
</t>
    </r>
    <r>
      <rPr>
        <b/>
        <sz val="10"/>
        <color theme="1"/>
        <rFont val="Times New Roman"/>
        <charset val="134"/>
      </rPr>
      <t>Sub-Sector:</t>
    </r>
    <r>
      <rPr>
        <sz val="10"/>
        <color theme="1"/>
        <rFont val="Times New Roman"/>
        <charset val="134"/>
      </rPr>
      <t xml:space="preserve"> Agricultural biotechnology
</t>
    </r>
    <r>
      <rPr>
        <b/>
        <sz val="10"/>
        <color theme="1"/>
        <rFont val="Times New Roman"/>
        <charset val="134"/>
      </rPr>
      <t xml:space="preserve">Description: </t>
    </r>
    <r>
      <rPr>
        <sz val="10"/>
        <color theme="1"/>
        <rFont val="Times New Roman"/>
        <charset val="134"/>
      </rPr>
      <t>The figs can be kept fresh for 4-6 days after picking</t>
    </r>
  </si>
  <si>
    <t>UBQ Materials Company; Israel's EER company; Augwind; SolarEdge</t>
  </si>
  <si>
    <t>Smart X; Green Technologies</t>
  </si>
  <si>
    <t>Biomass Power Generation; Energy Storage Technology; Waste Heat Recovery</t>
  </si>
  <si>
    <t>416 million RMB</t>
  </si>
  <si>
    <t xml:space="preserve"> China, Shandong Province</t>
  </si>
  <si>
    <t>The company was established in June 2007, is a collection of production, education and research as one of the high-end, intelligent, environmental protection power generation equipment research and development and production of high-tech enterprises. The company has been identified as the first national "specialization, the new" little giant manufacturing single champion, the small and medium-sized enterprises in shandong province of shandong, hidden champions, gazelle enterprise in shandong province and so on, with China and Russia new energy research and development center in shandong province, shandong province enterprise technology center, a technology research and development center, one enterprise in shandong province eight provincial research and development platform. He has more than 100 patents. The core products of the company are diesel and gas generating sets, with 8 series of more than 500 specifications and models. The company undertakes 4 national projects, more than 40 provincial and ministerial projects, 7 independent research and development projects have passed the provincial and ministerial level authentication, and 5 products have reached the international advanced level. The products have won the national key new products, the national Torch Program, Shandong Province energy-saving award and many other awards.</t>
  </si>
  <si>
    <t>The company is a national key high-tech enterprise specializing in the research and development and production of diesel generator sets, gas generator sets, micro grid, distributed energy, etc.</t>
  </si>
  <si>
    <r>
      <rPr>
        <b/>
        <sz val="10"/>
        <color theme="1"/>
        <rFont val="Times New Roman"/>
        <charset val="134"/>
      </rPr>
      <t xml:space="preserve">Research and industrialization of key technologies of Environmental Protection and Energy Saving Biomass Energy Center
Sector: </t>
    </r>
    <r>
      <rPr>
        <sz val="10"/>
        <color theme="1"/>
        <rFont val="Times New Roman"/>
        <charset val="134"/>
      </rPr>
      <t xml:space="preserve">New energy technology
</t>
    </r>
    <r>
      <rPr>
        <b/>
        <sz val="10"/>
        <color theme="1"/>
        <rFont val="Times New Roman"/>
        <charset val="134"/>
      </rPr>
      <t>Sub-Sector:</t>
    </r>
    <r>
      <rPr>
        <sz val="10"/>
        <color theme="1"/>
        <rFont val="Times New Roman"/>
        <charset val="134"/>
      </rPr>
      <t xml:space="preserve"> Biomass power generation
</t>
    </r>
    <r>
      <rPr>
        <b/>
        <sz val="10"/>
        <color theme="1"/>
        <rFont val="Times New Roman"/>
        <charset val="134"/>
      </rPr>
      <t xml:space="preserve">Description: </t>
    </r>
    <r>
      <rPr>
        <sz val="10"/>
        <color theme="1"/>
        <rFont val="Times New Roman"/>
        <charset val="134"/>
      </rPr>
      <t>Based on the advantages of abundant global biomass resources, integrating the latest achievements in the development of biomass power generation, energy center and communication technology, it is planned to build an international environmental protection and energy saving biomass energy center.</t>
    </r>
  </si>
  <si>
    <r>
      <rPr>
        <b/>
        <sz val="10"/>
        <color theme="1"/>
        <rFont val="Times New Roman"/>
        <charset val="134"/>
      </rPr>
      <t xml:space="preserve">Research and application of energy storage technology based on intelligent energy system
Sector: </t>
    </r>
    <r>
      <rPr>
        <sz val="10"/>
        <color theme="1"/>
        <rFont val="Times New Roman"/>
        <charset val="134"/>
      </rPr>
      <t xml:space="preserve">New energy technology
</t>
    </r>
    <r>
      <rPr>
        <b/>
        <sz val="10"/>
        <color theme="1"/>
        <rFont val="Times New Roman"/>
        <charset val="134"/>
      </rPr>
      <t>Sub-Sector:</t>
    </r>
    <r>
      <rPr>
        <sz val="10"/>
        <color theme="1"/>
        <rFont val="Times New Roman"/>
        <charset val="134"/>
      </rPr>
      <t xml:space="preserve"> Energy storage technology
</t>
    </r>
    <r>
      <rPr>
        <b/>
        <sz val="10"/>
        <color theme="1"/>
        <rFont val="Times New Roman"/>
        <charset val="134"/>
      </rPr>
      <t xml:space="preserve">Description: </t>
    </r>
    <r>
      <rPr>
        <sz val="10"/>
        <color theme="1"/>
        <rFont val="Times New Roman"/>
        <charset val="134"/>
      </rPr>
      <t>Due to the intermittency and uncertainty of wind power generation, photovoltaic power generation and co-generation of cold and heat power led by cold and heat source supply, as well as the volatility and randomness of electricity load itself, the stability and operation regulation theory and method of traditional power grid are faced with challenges. Energy storage technology is studied to improve the resilience of power grid.</t>
    </r>
  </si>
  <si>
    <r>
      <rPr>
        <b/>
        <sz val="10"/>
        <color theme="1"/>
        <rFont val="Times New Roman"/>
        <charset val="134"/>
      </rPr>
      <t xml:space="preserve">Waste heat recovery technology based on generator set
Sector: </t>
    </r>
    <r>
      <rPr>
        <sz val="10"/>
        <color theme="1"/>
        <rFont val="Times New Roman"/>
        <charset val="134"/>
      </rPr>
      <t xml:space="preserve">Green energy
</t>
    </r>
    <r>
      <rPr>
        <b/>
        <sz val="10"/>
        <color theme="1"/>
        <rFont val="Times New Roman"/>
        <charset val="134"/>
      </rPr>
      <t>Sub-Sector:</t>
    </r>
    <r>
      <rPr>
        <sz val="10"/>
        <color theme="1"/>
        <rFont val="Times New Roman"/>
        <charset val="134"/>
      </rPr>
      <t xml:space="preserve"> Waste heat recovery
</t>
    </r>
    <r>
      <rPr>
        <b/>
        <sz val="10"/>
        <color theme="1"/>
        <rFont val="Times New Roman"/>
        <charset val="134"/>
      </rPr>
      <t xml:space="preserve">Description: </t>
    </r>
    <r>
      <rPr>
        <sz val="10"/>
        <color theme="1"/>
        <rFont val="Times New Roman"/>
        <charset val="134"/>
      </rPr>
      <t>Develop waste heat recovery and waste heat transfer technology for thermoelectric and cold triple power generation units under unstable heat sources to improve the heat efficiency of waste heat recovery.</t>
    </r>
  </si>
  <si>
    <t>AR CHALLENGES Ltd.</t>
  </si>
  <si>
    <t>Medicine</t>
  </si>
  <si>
    <t>China, Guangxi Zhuang Autonomous Region, Nanning City</t>
  </si>
  <si>
    <t>The Second Nanning People's Hospital, founded in 1952, is a tertiary-level general hospital integrating medical treatment, emergency care, teaching, scientific research, prevention, health care and rehabilitation. it became the first tertiary-level hospital in Nanning in 1997.</t>
  </si>
  <si>
    <r>
      <rPr>
        <b/>
        <sz val="10"/>
        <color theme="1"/>
        <rFont val="Times New Roman"/>
        <charset val="134"/>
      </rPr>
      <t xml:space="preserve">International cooperation project on the construction of a geriatric nurse training system based on mobile internet
Sector: </t>
    </r>
    <r>
      <rPr>
        <sz val="10"/>
        <color theme="1"/>
        <rFont val="Times New Roman"/>
        <charset val="134"/>
      </rPr>
      <t xml:space="preserve">Medicine 
</t>
    </r>
    <r>
      <rPr>
        <b/>
        <sz val="10"/>
        <color theme="1"/>
        <rFont val="Times New Roman"/>
        <charset val="134"/>
      </rPr>
      <t>Sub-Sector:</t>
    </r>
    <r>
      <rPr>
        <sz val="10"/>
        <color theme="1"/>
        <rFont val="Times New Roman"/>
        <charset val="134"/>
      </rPr>
      <t xml:space="preserve"> Nursing
</t>
    </r>
    <r>
      <rPr>
        <b/>
        <sz val="10"/>
        <color theme="1"/>
        <rFont val="Times New Roman"/>
        <charset val="134"/>
      </rPr>
      <t xml:space="preserve">Description: </t>
    </r>
    <r>
      <rPr>
        <sz val="10"/>
        <color theme="1"/>
        <rFont val="Times New Roman"/>
        <charset val="134"/>
      </rPr>
      <t xml:space="preserve">(1) forming an international training team for geriatric nursing; (2) developing a set of suitable for multinational geriatric nursing training curriculums based on competency-based, senior care as a core competency; (3) building a digital training platform with the help of Internet and intelligent teaching technology; (4) establishing an evaluation standard system for core competencies for senior care. </t>
    </r>
  </si>
  <si>
    <t>Pharmaceutical Marketing</t>
  </si>
  <si>
    <t>China,  Guangxi Zhuang Autonomous Region, Wuzhou City</t>
  </si>
  <si>
    <t xml:space="preserve">Guangxi Wuzhou Zhongheng Pharmaceutical Co., Ltd. (hereinafter referred to as the "Company") is a subsidiary of Guangxi Wuzhou Zhongheng Group Co., Ltd. (Stock code: 600252) , which is affiliated to the Guangxi Investment Group, ffiliated to theis the marketing company of all drugs under the Group, with strong financial strength. At present, the company owns the sales rights of more than 300 traditional Chinese medicine and chemical medicine, and has a leading position in the field of cardiovascular patent medicine. The marketing team covers more than 30 provinces in China, and has more than 7000 medical institution cooperation channel resources,Five years of revenue over 10 billion. </t>
  </si>
  <si>
    <t>Pharma</t>
  </si>
  <si>
    <t>Agriculture</t>
  </si>
  <si>
    <t>JJR Science and Technology Group Co., Ltd. (JJR), established in 2008, the registered capital of company is 10747.12 in ten thousand CNY. It is a high-tech enterprise that businesses in intelligent agriculture and automatic control system of water and fertilizer. It applies big data, internet of things, cloud computing, AI, etc., for clients to make solving scheme in intelligent agriculture. It has gone public in New OTC Market in May, 2017. (Stock Code: 871433). It became the first stock of automatic control system of water and fertilizer in China.</t>
  </si>
  <si>
    <t>Green Technologies</t>
  </si>
  <si>
    <t xml:space="preserve"> Environmental protection</t>
  </si>
  <si>
    <t>Guangxi Huihuang Langjie Environmental Protection and Technology Co., Ltd. (for short GXLJ) established in 2005 and qualified as High-tech Enterprise, Guangxi Gazelle Enterprise, Guangxi New Specialized Nnterprise, Strategic New Industrial Enterprise, has specialized in research on basic materials, basic process, self-made production equipment, internal combustion engine emission catalytic purification, industrial emission catalytic purification device, hydrogen fuel cell catalyst R &amp; D and production, Listed on Filed Enterprises of Guangxi Financial Bureau and been the Top 100 private enterprises in Guangxi. The "LPG automobile exhaust catalytic converter" researched and developed by the company has won the technological innovation fund for small and medium-sized scientific and technological enterprises of the Ministry of science and technology and the National Torch Plan project, the natural gas exhaust catalytic purifier has also won the second prize of the Autonomous Region’s Scientific and Technological Progress Award, and the SCR project has also won the National Key Torch Plan. GXLJ has also undertaken the research and development of the national "863" project "Research, Development and Application of Nano Rare Earth and Nano Transition Metal Catalysts for Denitration" and Research, Development in the Science and Technology Department "Research, Development and Industrialization of SCR Catalytic Muffler for High Efficiency Diesel Engine (CN V)". Guangxi Engine Emission After-treatment Engineering Technology Research Center established by GXLJ has been recognized by the Science and Technology Department of the Autonomous Region. By far, GXLJ has 89 employees, including 20 R &amp; D personnel, more than 60% of whom have college degrees or above, including 5 Doctors and 5 senior egineers, and  owns 53 Intellectual Property Rights, including 23 Invention patents.</t>
  </si>
  <si>
    <t>Medical Industry</t>
  </si>
  <si>
    <t>China, Guangxi Zhuang Autonomous Region</t>
  </si>
  <si>
    <t>ZHONGHENG INNO-PHARM. is the R &amp; D management platform of ZHONGHENG GROUP., a provider of technical services, technology development, technology consultation, technology transfer, technology promotion, intellectual property services, government science and technology project application services and product registration services for medical products, health food, cosmetics and medical devices. We work closely with other sectors of ZHONGHENG GROUP., providing technical support for high-tech development and transformation of scientific and technological achievements.</t>
  </si>
  <si>
    <r>
      <rPr>
        <b/>
        <sz val="10"/>
        <color theme="1"/>
        <rFont val="Times New Roman"/>
        <charset val="134"/>
      </rPr>
      <t xml:space="preserve">Introduction and development of medication for children 
Sector: </t>
    </r>
    <r>
      <rPr>
        <sz val="10"/>
        <color theme="1"/>
        <rFont val="Times New Roman"/>
        <charset val="134"/>
      </rPr>
      <t xml:space="preserve">medical industry
</t>
    </r>
    <r>
      <rPr>
        <b/>
        <sz val="10"/>
        <color theme="1"/>
        <rFont val="Times New Roman"/>
        <charset val="134"/>
      </rPr>
      <t>Sub-Sector:</t>
    </r>
    <r>
      <rPr>
        <sz val="10"/>
        <color theme="1"/>
        <rFont val="Times New Roman"/>
        <charset val="134"/>
      </rPr>
      <t xml:space="preserve"> medical research
</t>
    </r>
    <r>
      <rPr>
        <b/>
        <sz val="10"/>
        <color theme="1"/>
        <rFont val="Times New Roman"/>
        <charset val="134"/>
      </rPr>
      <t xml:space="preserve">Description: </t>
    </r>
    <r>
      <rPr>
        <sz val="10"/>
        <color theme="1"/>
        <rFont val="Times New Roman"/>
        <charset val="134"/>
      </rPr>
      <t>We hope to cooperate with Israel in the field of special drugs for children and develop new improved drugs in the possible field of children's medicine.</t>
    </r>
  </si>
  <si>
    <t>Agriculture-protected horticulture</t>
  </si>
  <si>
    <t>80million RMB</t>
  </si>
  <si>
    <r>
      <rPr>
        <sz val="11"/>
        <color theme="1"/>
        <rFont val="Times New Roman"/>
        <charset val="134"/>
      </rPr>
      <t xml:space="preserve">Beijing Zhongnong Futong Horticulture Co., Ltd. </t>
    </r>
    <r>
      <rPr>
        <sz val="11"/>
        <color theme="1"/>
        <rFont val="微软雅黑"/>
        <charset val="134"/>
      </rPr>
      <t>（</t>
    </r>
    <r>
      <rPr>
        <sz val="11"/>
        <color theme="1"/>
        <rFont val="Times New Roman"/>
        <charset val="134"/>
      </rPr>
      <t xml:space="preserve">Futong) is an agricultural high-tech service enterprise. It is autherized by Agricultural Ministry as an international S&amp;T cooperation base. In 2020, it was approved by the Ministry of Agriculture and Rural Affairs as the national demonstration base of modern agricultural science and technology.
Futong is based in Beijing, serving home and overseas market. the whole country and faces the world. It has been committed to international cooperation for a long time. It has established strategic cooperation relations with the Netherlands, Israel, France, Germany, Italy, Russia, Britain, Japan, South Korea and other countries and regions on the introduction and promotion of modern agricultural science and technology.
</t>
    </r>
  </si>
  <si>
    <t>Agricultural hi-tech promotion and horticulture service</t>
  </si>
  <si>
    <r>
      <rPr>
        <b/>
        <sz val="10"/>
        <color theme="1"/>
        <rFont val="Times New Roman"/>
        <charset val="134"/>
      </rPr>
      <t xml:space="preserve">Smart environmental control system and data-based management system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Agriculture-protected horticulture
</t>
    </r>
    <r>
      <rPr>
        <b/>
        <sz val="10"/>
        <color theme="1"/>
        <rFont val="Times New Roman"/>
        <charset val="134"/>
      </rPr>
      <t xml:space="preserve">Description: </t>
    </r>
    <r>
      <rPr>
        <sz val="10"/>
        <color theme="1"/>
        <rFont val="Times New Roman"/>
        <charset val="134"/>
      </rPr>
      <t>System and equipment for smart greenhouse , inculding but not limited to management and monitoring systems , and AI robots for greenhouse cultivation.</t>
    </r>
  </si>
  <si>
    <t xml:space="preserve"> Smart X</t>
  </si>
  <si>
    <t>New Generation Information Technology</t>
  </si>
  <si>
    <t>Starting from 2022, the Company will transform from software service business and raise capital to develop the business of developing and selling localized intelligent hardware products and IoT platform while maintaining the software service</t>
  </si>
  <si>
    <t>Technology development, technology transfer, technology consulting, technology promotion, technology services, etc.</t>
  </si>
  <si>
    <r>
      <rPr>
        <b/>
        <sz val="10"/>
        <color theme="1"/>
        <rFont val="Times New Roman"/>
        <charset val="134"/>
      </rPr>
      <t xml:space="preserve">Millimeter Wave Bio-Radar Technology
Sector: </t>
    </r>
    <r>
      <rPr>
        <sz val="10"/>
        <color theme="1"/>
        <rFont val="Times New Roman"/>
        <charset val="134"/>
      </rPr>
      <t xml:space="preserve">Smart X
</t>
    </r>
    <r>
      <rPr>
        <b/>
        <sz val="10"/>
        <color theme="1"/>
        <rFont val="Times New Roman"/>
        <charset val="134"/>
      </rPr>
      <t>Sub-Sector:</t>
    </r>
    <r>
      <rPr>
        <sz val="10"/>
        <color theme="1"/>
        <rFont val="Times New Roman"/>
        <charset val="134"/>
      </rPr>
      <t xml:space="preserve"> New Generation Information Technology
</t>
    </r>
    <r>
      <rPr>
        <b/>
        <sz val="10"/>
        <color theme="1"/>
        <rFont val="Times New Roman"/>
        <charset val="134"/>
      </rPr>
      <t xml:space="preserve">Description: </t>
    </r>
    <r>
      <rPr>
        <sz val="10"/>
        <color theme="1"/>
        <rFont val="Times New Roman"/>
        <charset val="134"/>
      </rPr>
      <t>The millimeter-wave bio-radar with higher accuracy, which is for falling detection, human breathing and heartbeat detection scenarios.</t>
    </r>
  </si>
  <si>
    <t xml:space="preserve"> BioTech; Robots </t>
  </si>
  <si>
    <t>The company is a professional preclinical and clinical comprehensive drug research and development service CRO, which provides all-round one-stop drug research and development services for domestic pharmaceutical enterprises and scientific research institutions, and is committed to assisting domestic pharmaceutical manufacturing enterprises to accelerate import substitution and independent innovation.The company's main business covers comprehensive R&amp;D services such as innovative drug development, generic drug development and consistency evaluation. The services mainly include drug discovery, pharmacology and efficacy, pharmaceutical research, clinical research and bioanalysis.</t>
  </si>
  <si>
    <t>Pharmaceutical research and development</t>
  </si>
  <si>
    <r>
      <rPr>
        <b/>
        <sz val="10"/>
        <color rgb="FF000000"/>
        <rFont val="Times New Roman"/>
        <charset val="177"/>
      </rPr>
      <t>Chemical small molecule drug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Sub-Sector:</t>
    </r>
    <r>
      <rPr>
        <sz val="10"/>
        <color rgb="FF000000"/>
        <rFont val="Times New Roman"/>
        <charset val="177"/>
      </rPr>
      <t xml:space="preserve"> BioTech
</t>
    </r>
    <r>
      <rPr>
        <b/>
        <sz val="10"/>
        <color rgb="FF000000"/>
        <rFont val="Times New Roman"/>
        <charset val="177"/>
      </rPr>
      <t xml:space="preserve">Description: </t>
    </r>
    <r>
      <rPr>
        <sz val="10"/>
        <color rgb="FF000000"/>
        <rFont val="Times New Roman"/>
        <charset val="177"/>
      </rPr>
      <t xml:space="preserve">Looking for patent authorization for chemical small molecule drug technology, and can jointly develop preparations with Israeli Companies
</t>
    </r>
  </si>
  <si>
    <r>
      <rPr>
        <b/>
        <sz val="10"/>
        <color rgb="FF000000"/>
        <rFont val="Times New Roman"/>
        <charset val="177"/>
      </rPr>
      <t>Intelligent  Medication Robot</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 xml:space="preserve">Sub-Sector: </t>
    </r>
    <r>
      <rPr>
        <sz val="10"/>
        <color rgb="FF000000"/>
        <rFont val="Times New Roman"/>
        <charset val="177"/>
      </rPr>
      <t>Robots</t>
    </r>
    <r>
      <rPr>
        <b/>
        <sz val="10"/>
        <color rgb="FF000000"/>
        <rFont val="Times New Roman"/>
        <charset val="177"/>
      </rPr>
      <t xml:space="preserve"> </t>
    </r>
    <r>
      <rPr>
        <sz val="10"/>
        <color rgb="FF000000"/>
        <rFont val="Times New Roman"/>
        <charset val="177"/>
      </rPr>
      <t xml:space="preserve">
</t>
    </r>
    <r>
      <rPr>
        <b/>
        <sz val="10"/>
        <color rgb="FF000000"/>
        <rFont val="Times New Roman"/>
        <charset val="177"/>
      </rPr>
      <t xml:space="preserve">Description: </t>
    </r>
    <r>
      <rPr>
        <sz val="10"/>
        <color rgb="FF000000"/>
        <rFont val="Times New Roman"/>
        <charset val="177"/>
      </rPr>
      <t>The robot is used to feed medicine to children, and must be hand-held</t>
    </r>
  </si>
  <si>
    <t xml:space="preserve"> BioTech; Food Safety; Bioinstrumentation</t>
  </si>
  <si>
    <t>Beijing Kwinbon Technology Co,.Ltd. (Kwinbon Tech.) was established in Zhongguancun Science Park. Kwinbon Tech. integrates research and development, production and sales of reagent equipment for rapid detection of toxic and harmful factors in food and medicine, etc. Kwinbon Tech. was nominated as one of the  "little giants" and specialized and sophisticated enterprises, national key contact enterprises of emergency industry and national intellectual property advantage demonstration enterprise. It has a research and development platform of immunology, cell biology, protein engineering, genetic engineering and other technologies, and has established an antigen-antibody library for identifying small molecule harmful factors such as pesticide residues, animal residues, mycotoxins, hormones, illegal additives, etc., with more than 20,000 kinds of monoclonal antibodies in stock, more than 500 kinds of rapid detection reagents for transformation and more than 50 kinds of rapid detection equipment developed. Kwinbon Tech. has presided over and participated in 15 national projects such as the National Key R&amp;D Program, the National Major Scientific Instruments and Equipment Development Project, and the National 863 Program; participated in the formulation of 28 industrial/local standards for rapid detection technology, applied for 352 patents and authorized 212 patents, including 147 authorized invention patents (including PCT invention patents, 3 patents). Kwinbon Tech. received the second prize of National Technological Invention, the second prize of National Scientific and Technological Progress, the first prize of Beijing Science and Technology (4 times) and other 18 national and provincial awards. Due to continuous technological innovation, stable product quality, efficient overall solutions and perfect technical service system, Kwinbon Tech. has provided products and services to more than 8,000 enterprises, testing institutions and government laboratories, and its products have been exported to more than 50 countries/regions such as the United States, the European Union and Russia.</t>
  </si>
  <si>
    <t>Research and development, production and sales of fast detection reagent equipment for toxic and harmful factors in food and drugs</t>
  </si>
  <si>
    <r>
      <rPr>
        <b/>
        <sz val="10"/>
        <color theme="1"/>
        <rFont val="Times New Roman"/>
        <charset val="134"/>
      </rPr>
      <t xml:space="preserve">Preparation of animal monoclonal antibodies by genetic engineering technology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BioTech
</t>
    </r>
    <r>
      <rPr>
        <b/>
        <sz val="10"/>
        <color theme="1"/>
        <rFont val="Times New Roman"/>
        <charset val="134"/>
      </rPr>
      <t xml:space="preserve">Description: </t>
    </r>
    <r>
      <rPr>
        <sz val="10"/>
        <color theme="1"/>
        <rFont val="Times New Roman"/>
        <charset val="134"/>
      </rPr>
      <t xml:space="preserve">In the field of antibody preparation, the preparation level and R&amp;D efficiency of antibodies need to be improved. The technical indexes such as titer, affinity, specificity, sensitivity and anti-interference ability are the core technical parameters for evaluating antibodies. Therefore, it is one of the core technologies that we want to solve by using genetic engineering technology to prepare monoclonal antibodies of various animal species. High-quality antibodies can be obtained by constructing stable cell lines or transient transfection systems with high expression, while high-efficiency expression systems can reduce the production cost of antibodies. The quality stability of the kit, whether it is ELISA test kit, colloidal gold chromatographic test paper or fluorescent chromatographic test paper, and the process optimization are also technologies worthy of upgrading the product quality. </t>
    </r>
  </si>
  <si>
    <r>
      <rPr>
        <b/>
        <sz val="10"/>
        <color theme="1"/>
        <rFont val="Times New Roman"/>
        <charset val="134"/>
      </rPr>
      <t xml:space="preserve">The combination technology of food rapid detection equipment and Internet of Things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Food Safety
</t>
    </r>
    <r>
      <rPr>
        <b/>
        <sz val="10"/>
        <color theme="1"/>
        <rFont val="Times New Roman"/>
        <charset val="134"/>
      </rPr>
      <t xml:space="preserve">Description: </t>
    </r>
    <r>
      <rPr>
        <sz val="10"/>
        <color theme="1"/>
        <rFont val="Times New Roman"/>
        <charset val="134"/>
      </rPr>
      <t>Food safety requires more accurate and stable data analysis and processing of colloidal gold or fluorescent chromatographic test paper in rapid detection equipment and Internet of Things technology, and real-time monitoring and control technology of food safety in Internet of Things system and food detection and monitoring big data.</t>
    </r>
  </si>
  <si>
    <r>
      <rPr>
        <b/>
        <sz val="10"/>
        <color theme="1"/>
        <rFont val="Times New Roman"/>
        <charset val="134"/>
      </rPr>
      <t xml:space="preserve">Harmful factor rapid detection instrument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Bioinstrumentation
</t>
    </r>
    <r>
      <rPr>
        <b/>
        <sz val="10"/>
        <color theme="1"/>
        <rFont val="Times New Roman"/>
        <charset val="134"/>
      </rPr>
      <t xml:space="preserve">Description: </t>
    </r>
    <r>
      <rPr>
        <sz val="10"/>
        <color theme="1"/>
        <rFont val="Times New Roman"/>
        <charset val="134"/>
      </rPr>
      <t xml:space="preserve">Preparation of harmful rapid detection instruments, such as pathogenic microorganisms including pathogenic bacteria and viruses; or instruments and equipment for risk detection and monitoring of acute poisoning substances. Sample components extraction, separation and purification equipment or devices, etc. </t>
    </r>
  </si>
  <si>
    <t xml:space="preserve"> Green Technologies</t>
  </si>
  <si>
    <t>Water Treatment</t>
  </si>
  <si>
    <t>Beijing Manjie Environmental Engineering Co., Ltd. is a high-tech enterprise engaged in environmental governance. The company is located in Changping Science  Park, Zhongguancun. The company is composed of a group of registered engineers, senior and intermediate engineers, doctoral students and master students as the backbone of the enterprise. The company is an enterprise integrating R&amp;D, design, production, sales and operation. Our technical R&amp;D team relies on the scientific research strength of well-known universities to keep our technology at the forefront; Our design team is composed of a group of registered engineers and senior and intermediate engineers, with rich design experience; The company's production team strictly implements IS09001 quality management system; The company's sales team is set up on the principle of putting morality first; The company's operation team is formed by diversified personnel, which realizes the electronization of on-site data information and enables the technical team to directly guide the operation.</t>
  </si>
  <si>
    <t>Waste Water Treatment</t>
  </si>
  <si>
    <r>
      <rPr>
        <b/>
        <sz val="10"/>
        <color theme="1"/>
        <rFont val="Times New Roman"/>
        <charset val="134"/>
      </rPr>
      <t xml:space="preserve">Bacterial strain separation equipment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Integrated equipment for strain separation in activated sludge process of water treatment (utilization density difference)</t>
    </r>
  </si>
  <si>
    <r>
      <rPr>
        <b/>
        <sz val="10"/>
        <color theme="1"/>
        <rFont val="Times New Roman"/>
        <charset val="134"/>
      </rPr>
      <t xml:space="preserve">Reverse osmosis membrane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Reverse osmosis membrane with anti-pollution, easy cleaning and high salt resistance applied to wastewater treatment in water treatment industry.</t>
    </r>
  </si>
  <si>
    <r>
      <rPr>
        <b/>
        <sz val="10"/>
        <color theme="1"/>
        <rFont val="Times New Roman"/>
        <charset val="134"/>
      </rPr>
      <t xml:space="preserve">Small energy storage equipment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Apply to small energy storage devices such as enterprises and families.</t>
    </r>
  </si>
  <si>
    <t xml:space="preserve"> Smart X;  Green Technologies</t>
  </si>
  <si>
    <t>Smart Manufacturing;  Energy-saving Technoogy; Green Technology</t>
  </si>
  <si>
    <t>Beijing Instrument Industry Group Co., Ltd. (BIIC for short), founded in 1983, formerly known as Beijing Electronic Instrument Industry Bureau, is an integrated industry corporation with businesses covering research and development, manufacturing, investment, operation and modern service. In 2011, after the restructuring of Beijing Enterprises Group Co., Ltd., BIIC became a significant player in promoting the group’s advanced instrument manufacturing. Up to now, BIIC owns the stock of more than 70 companies, and has established long-term joint-venture and cooperative relationships with numerous Fortune Global 500 companies, such as ABB, Emerson, etc.
Based on the positioning of the capital city and the industry trend, BIIC comprehensively promotes the strategy of "Transformation, upgrading and high-end development", and nurtures the core industry by integrating advantageous resources. We focus on the development of advanced equipment manufacturing  that is based on intelligent controlling system and instruments, scientific instruments, power electronics and photovoltaic equipment; the development of investment operation  targeting the markets of photovoltaic power plants, energy conservation and environment protection; as well as the development of modern service business centering on technology incubation, cultural creativity and specialty hotels.
Adhering to the core values of "Commitment and Winning, Innovation and Ambition" and undertaking the mission of “High-end Manufacturing, Green Development”, we remain true to our original aspiration and sustain innovation. Dedicated to building up a high-tech and green industry corporation with international competitiveness, BIIC has established 3 municipal-level engineering labs, 10 municipal-level enterprise technology centers, 29 high-tech enterprises, 1 state-level technology incubator, 1 postdoctoral scientific research station and 7 enterprise substations.</t>
  </si>
  <si>
    <t>Smart Equipment, Energy Saving and Environmental Protection</t>
  </si>
  <si>
    <r>
      <rPr>
        <b/>
        <sz val="10"/>
        <color theme="1"/>
        <rFont val="Times New Roman"/>
        <charset val="134"/>
      </rPr>
      <t xml:space="preserve">Smart devices with leading technology
Sector: </t>
    </r>
    <r>
      <rPr>
        <sz val="10"/>
        <color theme="1"/>
        <rFont val="Times New Roman"/>
        <charset val="134"/>
      </rPr>
      <t xml:space="preserve">Smart X
</t>
    </r>
    <r>
      <rPr>
        <b/>
        <sz val="10"/>
        <color theme="1"/>
        <rFont val="Times New Roman"/>
        <charset val="134"/>
      </rPr>
      <t>Sub-Sector:</t>
    </r>
    <r>
      <rPr>
        <sz val="10"/>
        <color theme="1"/>
        <rFont val="Times New Roman"/>
        <charset val="134"/>
      </rPr>
      <t xml:space="preserve"> Smart Manufacturing
</t>
    </r>
    <r>
      <rPr>
        <b/>
        <sz val="10"/>
        <color theme="1"/>
        <rFont val="Times New Roman"/>
        <charset val="134"/>
      </rPr>
      <t xml:space="preserve">Description: </t>
    </r>
    <r>
      <rPr>
        <sz val="10"/>
        <color theme="1"/>
        <rFont val="Times New Roman"/>
        <charset val="134"/>
      </rPr>
      <t>Instrumentation and sensors for industrial automation packages</t>
    </r>
  </si>
  <si>
    <r>
      <rPr>
        <b/>
        <sz val="10"/>
        <color theme="1"/>
        <rFont val="Times New Roman"/>
        <charset val="134"/>
      </rPr>
      <t xml:space="preserve">Advanced technologies for the development and utilization of atmospheric control
Sector: </t>
    </r>
    <r>
      <rPr>
        <sz val="10"/>
        <color theme="1"/>
        <rFont val="Times New Roman"/>
        <charset val="134"/>
      </rPr>
      <t xml:space="preserve">Clean Technologies
</t>
    </r>
    <r>
      <rPr>
        <b/>
        <sz val="10"/>
        <color theme="1"/>
        <rFont val="Times New Roman"/>
        <charset val="134"/>
      </rPr>
      <t>Sub-Sector:</t>
    </r>
    <r>
      <rPr>
        <sz val="10"/>
        <color theme="1"/>
        <rFont val="Times New Roman"/>
        <charset val="134"/>
      </rPr>
      <t xml:space="preserve"> Green Technology
</t>
    </r>
    <r>
      <rPr>
        <b/>
        <sz val="10"/>
        <color theme="1"/>
        <rFont val="Times New Roman"/>
        <charset val="134"/>
      </rPr>
      <t xml:space="preserve">Description: </t>
    </r>
    <r>
      <rPr>
        <sz val="10"/>
        <color theme="1"/>
        <rFont val="Times New Roman"/>
        <charset val="134"/>
      </rPr>
      <t>Relying on the basis of atmospheric online monitoring, we will provide comprehensive treatment solutions and expand other business markets of environmental protection.</t>
    </r>
  </si>
  <si>
    <r>
      <rPr>
        <b/>
        <sz val="10"/>
        <color theme="1"/>
        <rFont val="Times New Roman"/>
        <charset val="134"/>
      </rPr>
      <t xml:space="preserve">Advanced technology for development and utilization of hydrogen energy
Sector: </t>
    </r>
    <r>
      <rPr>
        <sz val="10"/>
        <color theme="1"/>
        <rFont val="Times New Roman"/>
        <charset val="134"/>
      </rPr>
      <t xml:space="preserve">Clean Technologies
</t>
    </r>
    <r>
      <rPr>
        <b/>
        <sz val="10"/>
        <color theme="1"/>
        <rFont val="Times New Roman"/>
        <charset val="134"/>
      </rPr>
      <t>Sub-Sector:</t>
    </r>
    <r>
      <rPr>
        <sz val="10"/>
        <color theme="1"/>
        <rFont val="Times New Roman"/>
        <charset val="134"/>
      </rPr>
      <t xml:space="preserve"> Energy-saving Technoogy
</t>
    </r>
    <r>
      <rPr>
        <b/>
        <sz val="10"/>
        <color theme="1"/>
        <rFont val="Times New Roman"/>
        <charset val="134"/>
      </rPr>
      <t xml:space="preserve">Description: </t>
    </r>
    <r>
      <rPr>
        <sz val="10"/>
        <color theme="1"/>
        <rFont val="Times New Roman"/>
        <charset val="134"/>
      </rPr>
      <t>Relying on the company's energy business foundation, expand the key technologies of the whole industry chain of hydrogen energy.</t>
    </r>
  </si>
  <si>
    <t>Medical Technology;  Medical Device</t>
  </si>
  <si>
    <t>Beijing Richen-force Science &amp; Technology Co., Ltd. was established in July 2002. The founder regards "developing national medical technology and serving human health" as its business purpose, and is committed to the research and development, manufacturing, sales and service of high-tech medical products. The company's headquarters is registered in Beijing Zhongguancun Science and Technology Park, with research and development and production bases in Beijing, Guangzhou and Taizhou. It is a high-tech enterprise.
In the 1990s, Richen began to develop the carbon 13 urea breath detection system, and first landed the system in China. It has been committed to the prevention and treatment of Helicobacter pylori prevention and prevention of early gastric cancer. Today, it has been used to provide Chinese people with this product. The service of more than 10 million people has made great contributions to the prevention and treatment of Helicobacter pylori in China. Not only that, Richen 13C urea breath detection system is also going global, serving more than 70 countries and regions around the world to serve the people of the world. Richen is the largest supplier of 13C breath test in the world.
Based on the Department of Gastroenterology, Richen has also developed and represented more quality diagnostic products for the Department of Gastroenterology. For example, PGI/PGII from Korean MiroCam capsule endoscopy, time-resolved fluorescence immunoassay, Hp stool antigen card and heat probe.
Richen Force Holdings is headquartered in Beijing, its wholly-owned subsidiaries: Guangzhou Richen-lab, Guangzhou Richen-Frinse, Jiangsu Richen-Bases, Richen Hong Kong, Richen Europe, Richen Brazil and Richen America.</t>
  </si>
  <si>
    <t xml:space="preserve"> Medical devices and pharmaceuticals</t>
  </si>
  <si>
    <r>
      <rPr>
        <b/>
        <sz val="10"/>
        <color theme="1"/>
        <rFont val="Times New Roman"/>
        <charset val="177"/>
      </rPr>
      <t>New generation carbon 13 isotope separation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Technology
</t>
    </r>
    <r>
      <rPr>
        <b/>
        <sz val="10"/>
        <color theme="1"/>
        <rFont val="Times New Roman"/>
        <charset val="177"/>
      </rPr>
      <t xml:space="preserve">Description: </t>
    </r>
    <r>
      <rPr>
        <sz val="10"/>
        <color theme="1"/>
        <rFont val="Times New Roman"/>
        <charset val="177"/>
      </rPr>
      <t>At present, the separation of carbon 13 carbon monoxide (13CO) by low-temperature rectification is a widely used method for the separation of carbon 13 isotopes in the industry, but the cost is high. The Company is looking for a new generation of carbon 13 isotope separation technology, which can achieve:
A. The abundance of C 13 reaches above 99.0%;
B. Low cost;
C. The separation medium can easily synthesize other compounds.</t>
    </r>
  </si>
  <si>
    <r>
      <rPr>
        <b/>
        <sz val="10"/>
        <color theme="1"/>
        <rFont val="Times New Roman"/>
        <charset val="177"/>
      </rPr>
      <t>pH measuring device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 Medical Device
</t>
    </r>
    <r>
      <rPr>
        <b/>
        <sz val="10"/>
        <color theme="1"/>
        <rFont val="Times New Roman"/>
        <charset val="177"/>
      </rPr>
      <t xml:space="preserve">Description: </t>
    </r>
    <r>
      <rPr>
        <sz val="10"/>
        <color theme="1"/>
        <rFont val="Times New Roman"/>
        <charset val="177"/>
      </rPr>
      <t>1.A bare sensor or a small capsule that contains a sensor and other components (such as battery and wireless transmission)
2.The device is as small as possible
3.Can be swallowed (potentially with typically prepared food) into the stomach
4.The device will stay and work in the stomach for at least 4.5 hours
5.Measure pH in the stomach every 10 seconds
6.Must be bio-compatible; nothing leaking from the device; materials made of the device is harmless to the stomach
7.Data (basically pH) transmission is wireless
8.A module outside the body to receive and display the pH values
9.The device passes through the human body naturally 
10.Multiple same devices may be swallowed into the stomach simultaneously; they work independently without any interference</t>
    </r>
  </si>
  <si>
    <r>
      <rPr>
        <b/>
        <sz val="10"/>
        <color theme="1"/>
        <rFont val="Times New Roman"/>
        <charset val="177"/>
      </rPr>
      <t>Manufacturing carbon nanotubes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 Medical Device
</t>
    </r>
    <r>
      <rPr>
        <b/>
        <sz val="10"/>
        <color theme="1"/>
        <rFont val="Times New Roman"/>
        <charset val="177"/>
      </rPr>
      <t xml:space="preserve">Description: </t>
    </r>
    <r>
      <rPr>
        <sz val="10"/>
        <color theme="1"/>
        <rFont val="Times New Roman"/>
        <charset val="177"/>
      </rPr>
      <t>1.Chips of carbon nanotubes
2.SOP for manufacturing
3.Massive production
4.Cost effective</t>
    </r>
  </si>
  <si>
    <r>
      <rPr>
        <b/>
        <sz val="10"/>
        <color theme="1"/>
        <rFont val="Times New Roman"/>
        <charset val="177"/>
      </rPr>
      <t>Electronic endoscope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Description:</t>
    </r>
    <r>
      <rPr>
        <sz val="10"/>
        <color theme="1"/>
        <rFont val="Times New Roman"/>
        <charset val="177"/>
      </rPr>
      <t xml:space="preserve"> 1.The wire rope (stainless steel material) and spring tube (stainless steel material) of an electronic endoscope are currently lubricated with graphite powder, which is toxic. Is there any other lubrication method to replace it?
2.How to simplify the manufacturing process for snake bone, for bending control of the front end of an endoscope — large bending angle and cost effective?</t>
    </r>
  </si>
  <si>
    <r>
      <rPr>
        <b/>
        <sz val="10"/>
        <color theme="1"/>
        <rFont val="Times New Roman"/>
        <charset val="177"/>
      </rPr>
      <t>Magnetically controlled capsule endoscope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 xml:space="preserve">Description: </t>
    </r>
    <r>
      <rPr>
        <sz val="10"/>
        <color theme="1"/>
        <rFont val="Times New Roman"/>
        <charset val="177"/>
      </rPr>
      <t>1.How to solve the problem of large electromagnet volume and small magnetic force while using electromagnets (relative to permanent magnets)</t>
    </r>
    <r>
      <rPr>
        <sz val="10"/>
        <color theme="1"/>
        <rFont val="宋体-简"/>
        <charset val="177"/>
      </rPr>
      <t>？</t>
    </r>
    <r>
      <rPr>
        <sz val="10"/>
        <color theme="1"/>
        <rFont val="Times New Roman"/>
        <charset val="177"/>
      </rPr>
      <t xml:space="preserve">
2.How to reduce heat generation with an increased magnetic field?</t>
    </r>
  </si>
  <si>
    <r>
      <rPr>
        <b/>
        <sz val="10"/>
        <color theme="1"/>
        <rFont val="Times New Roman"/>
        <charset val="177"/>
      </rPr>
      <t>Constant temperature control within a sealed small device in Laser Infrared Spectrometer</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 xml:space="preserve">Description: </t>
    </r>
    <r>
      <rPr>
        <sz val="10"/>
        <color theme="1"/>
        <rFont val="Times New Roman"/>
        <charset val="177"/>
      </rPr>
      <t xml:space="preserve">1.Precise control of constant temperature. Temperature accuracy: 0.05 °C. 
2.Sealed space within 5L.
3.Heat load varies, with its maximum of 10W. </t>
    </r>
  </si>
  <si>
    <t>Smart Agriculture</t>
  </si>
  <si>
    <t>Beijing Da Bei Nong Innovation Private Equity Fund Management Co.,Ltd. is located in Beijing, the capital of China, it is mainly engaged in private investment fund management, private equity investment fund management and venture capital fund management. Its parent company is the listed company "Beijing Da Bei Nong Technology Group Co., Ltd." , which was established in 1994.</t>
  </si>
  <si>
    <t>Science and technology investment in Agriculture, the fund scale is RMB 2 Billion.</t>
  </si>
  <si>
    <r>
      <rPr>
        <b/>
        <sz val="10"/>
        <color rgb="FF000000"/>
        <rFont val="Times New Roman"/>
        <charset val="177"/>
      </rPr>
      <t>Crop Seed Breeding</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Breeding for corn, soybean, vegetable, livestock and poultry</t>
    </r>
  </si>
  <si>
    <r>
      <rPr>
        <b/>
        <sz val="10"/>
        <color rgb="FF000000"/>
        <rFont val="Times New Roman"/>
        <charset val="177"/>
      </rPr>
      <t>Genetic Engineering Applications</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Application of gene breeding technology and production of supporting equipment</t>
    </r>
  </si>
  <si>
    <r>
      <rPr>
        <b/>
        <sz val="10"/>
        <color rgb="FF000000"/>
        <rFont val="Times New Roman"/>
        <charset val="177"/>
      </rPr>
      <t>Agricultural Information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Internet of Things and big data in agriculture</t>
    </r>
  </si>
  <si>
    <r>
      <rPr>
        <b/>
        <sz val="10"/>
        <color rgb="FF000000"/>
        <rFont val="Times New Roman"/>
        <charset val="177"/>
      </rPr>
      <t>Animal Medicine</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Biological veterinary drugs, biological vaccines, etc.</t>
    </r>
  </si>
  <si>
    <r>
      <rPr>
        <b/>
        <sz val="10"/>
        <color rgb="FF000000"/>
        <rFont val="Times New Roman"/>
        <charset val="177"/>
      </rPr>
      <t>Animal Feed</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Livestock protein forages and feeding additives</t>
    </r>
  </si>
  <si>
    <r>
      <rPr>
        <b/>
        <sz val="10"/>
        <color rgb="FF000000"/>
        <rFont val="Times New Roman"/>
        <charset val="177"/>
      </rPr>
      <t>Smart Equipment</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Intelligent facilities for poultry and livestock, intelligent agricultural machinery, agricultural robots</t>
    </r>
  </si>
  <si>
    <t>TinXinFu(Beijing) Medical Appliance Co., Ltd.</t>
  </si>
  <si>
    <t>Raw material; Collagen crosslinking</t>
  </si>
  <si>
    <t>200+</t>
  </si>
  <si>
    <t>600Million RMB</t>
  </si>
  <si>
    <t>Tianfu (Beijing) Medical Equipment Co., Ltd. (hereinafter referred to as Tianxinfu Medical) is a national high-tech enterprise which takes science and technology as the guide and integrates R&amp;D, production and sales. The company was established on January 18, 2002, mainly producing three types of implantable medical devices, and the products involve regenerated medical biomaterials. Now, it has four biological product lines: artificial dura mater, artificial spinal dura, artificial nerve sheath tube and aponeurosis, and full line of products in neurosurgery of the German brand ZEPPELIN including neuroendoscopes, microsurgical instruments, aneurysm clips, bipolar electrocoagulation forceps, power systems, and surgical head frames. The company has formed a mature sales network covering thousands of hospitals in large and medium cities across China, and has a marketing management team who has outstanding professional abilities, stable operation, efficient management and rich industry experience.</t>
  </si>
  <si>
    <t>Biologic Materials
Medical Device</t>
  </si>
  <si>
    <r>
      <rPr>
        <b/>
        <sz val="10"/>
        <color rgb="FF000000"/>
        <rFont val="Times New Roman"/>
        <charset val="177"/>
      </rPr>
      <t>Raw material extraction:Collagen</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Sub-Sector:</t>
    </r>
    <r>
      <rPr>
        <sz val="10"/>
        <color rgb="FF000000"/>
        <rFont val="Times New Roman"/>
        <charset val="177"/>
      </rPr>
      <t xml:space="preserve"> Raw material
</t>
    </r>
    <r>
      <rPr>
        <b/>
        <sz val="10"/>
        <color rgb="FF000000"/>
        <rFont val="Times New Roman"/>
        <charset val="177"/>
      </rPr>
      <t xml:space="preserve">Description: </t>
    </r>
    <r>
      <rPr>
        <sz val="10"/>
        <color rgb="FF000000"/>
        <rFont val="Times New Roman"/>
        <charset val="177"/>
      </rPr>
      <t xml:space="preserve">Extraction and purification of human placental collagen
</t>
    </r>
  </si>
  <si>
    <r>
      <rPr>
        <b/>
        <sz val="10"/>
        <color rgb="FF000000"/>
        <rFont val="Times New Roman"/>
        <charset val="177"/>
      </rPr>
      <t>Collagen crosslinking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 xml:space="preserve">Sub-Sector: </t>
    </r>
    <r>
      <rPr>
        <sz val="10"/>
        <color rgb="FF000000"/>
        <rFont val="Times New Roman"/>
        <charset val="177"/>
      </rPr>
      <t xml:space="preserve">Collagen crosslinking
</t>
    </r>
    <r>
      <rPr>
        <b/>
        <sz val="10"/>
        <color rgb="FF000000"/>
        <rFont val="Times New Roman"/>
        <charset val="177"/>
      </rPr>
      <t xml:space="preserve">Description: </t>
    </r>
    <r>
      <rPr>
        <sz val="10"/>
        <color rgb="FF000000"/>
        <rFont val="Times New Roman"/>
        <charset val="177"/>
      </rPr>
      <t>The Ccrosslinking technology of typeI collangen isrequired</t>
    </r>
    <r>
      <rPr>
        <sz val="10"/>
        <color rgb="FF000000"/>
        <rFont val="宋体-简"/>
        <charset val="177"/>
      </rPr>
      <t>，</t>
    </r>
    <r>
      <rPr>
        <sz val="10"/>
        <color rgb="FF000000"/>
        <rFont val="Times New Roman"/>
        <charset val="177"/>
      </rPr>
      <t xml:space="preserve"> which can make the degradation time of collagen reach to 6-12 months, and there is no cross-linking agent residue, and it si non-toxic to human body</t>
    </r>
  </si>
  <si>
    <t>Green Technology</t>
  </si>
  <si>
    <t>Green Low Carbon Building</t>
  </si>
  <si>
    <t>12 million</t>
  </si>
  <si>
    <t>China, Jiangxi Province, Yichun City</t>
  </si>
  <si>
    <t>Jiangxi Jianbang Technology Co., Ltd. has an independent scientific research and technology research and development team, has invested nearly 200 million yuan for high, new, fine, cutting-edge technology research and development and production application, charging energy storage, wind power generation, hydrogen production, etc., but also equipped with prefabricated steel structure production base, with a set of design and development, process manufacturing, product transportation, on-site assembly in one of the complete industrial chain.
At present, the company mainly produces and sells a series of new scientific and technological products such as container activity houses, mobile homestays, light steel heavy steel structure villas, prefabricated smart public toilets, traffic police booths, bus booths, intelligent ticket halls, intelligent bus shelters, and centralized garbage disposal stations. Products can be customized production, assembly and construction, beautiful appearance, intelligent interconnection, low-carbon environmental protection, light management, people-oriented and other significant characteristics of the majority of users loved.</t>
  </si>
  <si>
    <t>New energy research and development: charging energy storage, wind energy power generation, hydrogen production, etc., but also equipped with prefabricated steel structure production base, with a set of design and development, process manufacturing, product transportation, on-site assembly in one of the complete industrial chain.</t>
  </si>
  <si>
    <r>
      <rPr>
        <b/>
        <sz val="10"/>
        <color theme="1"/>
        <rFont val="Times New Roman"/>
        <charset val="134"/>
      </rPr>
      <t xml:space="preserve">Hydrogen energy is integrated with buildings
Sector: </t>
    </r>
    <r>
      <rPr>
        <sz val="10"/>
        <color theme="1"/>
        <rFont val="Times New Roman"/>
        <charset val="134"/>
      </rPr>
      <t xml:space="preserve">Green technology
</t>
    </r>
    <r>
      <rPr>
        <b/>
        <sz val="10"/>
        <color theme="1"/>
        <rFont val="Times New Roman"/>
        <charset val="134"/>
      </rPr>
      <t>Sub-Sector:</t>
    </r>
    <r>
      <rPr>
        <sz val="10"/>
        <color theme="1"/>
        <rFont val="Times New Roman"/>
        <charset val="134"/>
      </rPr>
      <t xml:space="preserve"> Green low carbon building
</t>
    </r>
    <r>
      <rPr>
        <b/>
        <sz val="10"/>
        <color theme="1"/>
        <rFont val="Times New Roman"/>
        <charset val="134"/>
      </rPr>
      <t xml:space="preserve">Description: </t>
    </r>
    <r>
      <rPr>
        <sz val="10"/>
        <color theme="1"/>
        <rFont val="Times New Roman"/>
        <charset val="134"/>
      </rPr>
      <t>The use of hydrogen fuel cell system to provide power, heat, cooling, moisture control for the building, away from the supply of traditional power supply becomes possible, effectively achieve low-carbon, zero-carbon indicators, to achieve true green building energy saving</t>
    </r>
  </si>
  <si>
    <t xml:space="preserve">New Raw Material </t>
  </si>
  <si>
    <t xml:space="preserve">Vitrified Bond Grinding Wheel </t>
  </si>
  <si>
    <t>Slaes  6 million RMB, profit and tax increasing 2million above</t>
  </si>
  <si>
    <r>
      <rPr>
        <sz val="11"/>
        <color theme="1"/>
        <rFont val="Times New Roman"/>
        <charset val="134"/>
      </rPr>
      <t>Jiangxi Guanyi Abrasives Co., LTD is a national high-tech private enterprise.Located in Fengxin Gaoxin Industrial Park Jiangxi ProVince</t>
    </r>
    <r>
      <rPr>
        <sz val="11"/>
        <color theme="1"/>
        <rFont val="微软雅黑"/>
        <charset val="134"/>
      </rPr>
      <t>，</t>
    </r>
    <r>
      <rPr>
        <sz val="11"/>
        <color theme="1"/>
        <rFont val="Times New Roman"/>
        <charset val="134"/>
      </rPr>
      <t>established in 2002, the registered capital of 33.64 million RMB. It covers an area of 65,000 square meters and a construction area of 34,500 square meters, with an annual output of 17,000 tons of abrasive tools and an output value of 350 millionRMB.  
The company the vice president unit of China Abrasives and abrasives Industry Association, China abrasives and abrasives standardization drafting unit. The company focuses on the research</t>
    </r>
    <r>
      <rPr>
        <sz val="11"/>
        <color theme="1"/>
        <rFont val="微软雅黑"/>
        <charset val="134"/>
      </rPr>
      <t>、</t>
    </r>
    <r>
      <rPr>
        <sz val="11"/>
        <color theme="1"/>
        <rFont val="Times New Roman"/>
        <charset val="134"/>
      </rPr>
      <t xml:space="preserve"> development</t>
    </r>
    <r>
      <rPr>
        <sz val="11"/>
        <color theme="1"/>
        <rFont val="微软雅黑"/>
        <charset val="134"/>
      </rPr>
      <t>、</t>
    </r>
    <r>
      <rPr>
        <sz val="11"/>
        <color theme="1"/>
        <rFont val="Times New Roman"/>
        <charset val="134"/>
      </rPr>
      <t>production</t>
    </r>
    <r>
      <rPr>
        <sz val="11"/>
        <color theme="1"/>
        <rFont val="微软雅黑"/>
        <charset val="134"/>
      </rPr>
      <t>、</t>
    </r>
    <r>
      <rPr>
        <sz val="11"/>
        <color theme="1"/>
        <rFont val="Times New Roman"/>
        <charset val="134"/>
      </rPr>
      <t>sales and service</t>
    </r>
    <r>
      <rPr>
        <sz val="11"/>
        <color theme="1"/>
        <rFont val="微软雅黑"/>
        <charset val="134"/>
      </rPr>
      <t>，</t>
    </r>
    <r>
      <rPr>
        <sz val="11"/>
        <color theme="1"/>
        <rFont val="Times New Roman"/>
        <charset val="134"/>
      </rPr>
      <t>the products are widely used in machine tools</t>
    </r>
    <r>
      <rPr>
        <sz val="11"/>
        <color theme="1"/>
        <rFont val="微软雅黑"/>
        <charset val="134"/>
      </rPr>
      <t>、</t>
    </r>
    <r>
      <rPr>
        <sz val="11"/>
        <color theme="1"/>
        <rFont val="Times New Roman"/>
        <charset val="134"/>
      </rPr>
      <t xml:space="preserve"> automobiles</t>
    </r>
    <r>
      <rPr>
        <sz val="11"/>
        <color theme="1"/>
        <rFont val="微软雅黑"/>
        <charset val="134"/>
      </rPr>
      <t>、</t>
    </r>
    <r>
      <rPr>
        <sz val="11"/>
        <color theme="1"/>
        <rFont val="Times New Roman"/>
        <charset val="134"/>
      </rPr>
      <t xml:space="preserve"> molds</t>
    </r>
    <r>
      <rPr>
        <sz val="11"/>
        <color theme="1"/>
        <rFont val="微软雅黑"/>
        <charset val="134"/>
      </rPr>
      <t>、</t>
    </r>
    <r>
      <rPr>
        <sz val="11"/>
        <color theme="1"/>
        <rFont val="Times New Roman"/>
        <charset val="134"/>
      </rPr>
      <t>bearings</t>
    </r>
    <r>
      <rPr>
        <sz val="11"/>
        <color theme="1"/>
        <rFont val="微软雅黑"/>
        <charset val="134"/>
      </rPr>
      <t>、</t>
    </r>
    <r>
      <rPr>
        <sz val="11"/>
        <color theme="1"/>
        <rFont val="Times New Roman"/>
        <charset val="134"/>
      </rPr>
      <t>aerospace</t>
    </r>
    <r>
      <rPr>
        <sz val="11"/>
        <color theme="1"/>
        <rFont val="微软雅黑"/>
        <charset val="134"/>
      </rPr>
      <t>、</t>
    </r>
    <r>
      <rPr>
        <sz val="11"/>
        <color theme="1"/>
        <rFont val="Times New Roman"/>
        <charset val="134"/>
      </rPr>
      <t xml:space="preserve">military and other fields, also for users to design customized products, to provide professional solutions, the company has developed into China's ceramic abrasive tools leading enterprises.                        
The company pays attention to product research and development, and has established national and provincial science and technology platforms. It has undertaken provincial and ministerial science and technology projects for many times, also has a number of independent intellectual property rights. Since 2012, the company's "Guanyi" brand has been rated as "Famous products in China abrasives industry" and "Famous products in Jiangxi Province" for many times.                                
"Strive for excellence in the pursuit of quality, relying on science and technology to create perfect",  Guanyi company will continue to be committed to the innovation and research </t>
    </r>
    <r>
      <rPr>
        <sz val="11"/>
        <color theme="1"/>
        <rFont val="微软雅黑"/>
        <charset val="134"/>
      </rPr>
      <t>、</t>
    </r>
    <r>
      <rPr>
        <sz val="11"/>
        <color theme="1"/>
        <rFont val="Times New Roman"/>
        <charset val="134"/>
      </rPr>
      <t xml:space="preserve">development of China's ceramic and abrasive industry, lead the development direction of the industry, meet the upgrading and development needs of China's manufacturing industry, strive to become a "leading world-class enterprise in the country", to create a "century Guan Yi" is the eternal pursuit of Guan Yi people. </t>
    </r>
  </si>
  <si>
    <t xml:space="preserve">vitrified bond grinding wheel </t>
  </si>
  <si>
    <t>Sichuan HengYao Composite Material Technology Co., Ltd.</t>
  </si>
  <si>
    <r>
      <t>High efficiency and high precision processing technology and equipment for carbon fiber composite components</t>
    </r>
    <r>
      <rPr>
        <sz val="10"/>
        <rFont val="Times New Roman"/>
        <charset val="177"/>
      </rPr>
      <t xml:space="preserve">
</t>
    </r>
    <r>
      <rPr>
        <b/>
        <sz val="10"/>
        <rFont val="Times New Roman"/>
        <charset val="177"/>
      </rPr>
      <t xml:space="preserve">Sector: </t>
    </r>
    <r>
      <rPr>
        <sz val="10"/>
        <rFont val="Times New Roman"/>
        <charset val="177"/>
      </rPr>
      <t xml:space="preserve">New material
</t>
    </r>
    <r>
      <rPr>
        <b/>
        <sz val="10"/>
        <rFont val="Times New Roman"/>
        <charset val="177"/>
      </rPr>
      <t xml:space="preserve">Sub-Sector: </t>
    </r>
    <r>
      <rPr>
        <sz val="10"/>
        <rFont val="Times New Roman"/>
        <charset val="177"/>
      </rPr>
      <t xml:space="preserve">Manufacture of High-performance Fibers and Products
</t>
    </r>
    <r>
      <rPr>
        <b/>
        <sz val="10"/>
        <rFont val="Times New Roman"/>
        <charset val="177"/>
      </rPr>
      <t>Description:</t>
    </r>
    <r>
      <rPr>
        <sz val="10"/>
        <rFont val="Times New Roman"/>
        <charset val="177"/>
      </rPr>
      <t xml:space="preserve"> In view of the low processing efficiency and poor surface quality of carbon fiber materials, and in combination with the technical requirements of the ultrasonic composite processing technology optimization, process database establishment, system integration technology, prototype development and other technical requirements of carbon fiber composites in the list, this project has broken through the technical problems such as the efficient precision processing technology of carbon fiber materials, the integration of numerical control system and ultrasonic control system, and the integration of machine tool spindle and ultrasonic hardware system, Develop efficient and high-precision processing technology and equipment for carbon fiber composite components, and realize engineering application.</t>
    </r>
  </si>
  <si>
    <r>
      <t>Grain size control of stainless steel seamless tubes containing niobium</t>
    </r>
    <r>
      <rPr>
        <sz val="10"/>
        <rFont val="Times New Roman"/>
        <charset val="177"/>
      </rPr>
      <t xml:space="preserve">
</t>
    </r>
    <r>
      <rPr>
        <b/>
        <sz val="10"/>
        <rFont val="Times New Roman"/>
        <charset val="177"/>
      </rPr>
      <t xml:space="preserve">Sector: </t>
    </r>
    <r>
      <rPr>
        <sz val="10"/>
        <rFont val="Times New Roman"/>
        <charset val="177"/>
      </rPr>
      <t xml:space="preserve">New Materials
</t>
    </r>
    <r>
      <rPr>
        <b/>
        <sz val="10"/>
        <rFont val="Times New Roman"/>
        <charset val="177"/>
      </rPr>
      <t xml:space="preserve">Sub-Sector: </t>
    </r>
    <r>
      <rPr>
        <sz val="10"/>
        <rFont val="Times New Roman"/>
        <charset val="177"/>
      </rPr>
      <t xml:space="preserve">Metallic Material
</t>
    </r>
    <r>
      <rPr>
        <b/>
        <sz val="10"/>
        <rFont val="Times New Roman"/>
        <charset val="177"/>
      </rPr>
      <t xml:space="preserve">Description: </t>
    </r>
    <r>
      <rPr>
        <sz val="10"/>
        <rFont val="Times New Roman"/>
        <charset val="177"/>
      </rPr>
      <t>The grain size of TP347H is controlled at level 4-7 and the difference is not more than level 3, the grain size of HR3C is controlled at level 2-7 and the difference is not more than level 3, and the grain size of S30432 and TP347HFG is controlled at level 7-10 and the difference is not more than level 3.</t>
    </r>
  </si>
  <si>
    <r>
      <t xml:space="preserve">Seeking R&amp;D or China domestic distributorship for the Israeli pharmaceutical market
Sector: </t>
    </r>
    <r>
      <rPr>
        <sz val="10"/>
        <color theme="1"/>
        <rFont val="Times New Roman"/>
        <charset val="134"/>
      </rPr>
      <t xml:space="preserve">Medical Hygiene
</t>
    </r>
    <r>
      <rPr>
        <b/>
        <sz val="10"/>
        <color theme="1"/>
        <rFont val="Times New Roman"/>
        <charset val="134"/>
      </rPr>
      <t>Sub-Sector:</t>
    </r>
    <r>
      <rPr>
        <sz val="10"/>
        <color theme="1"/>
        <rFont val="Times New Roman"/>
        <charset val="134"/>
      </rPr>
      <t xml:space="preserve"> Pharmaceutical marketing
</t>
    </r>
    <r>
      <rPr>
        <b/>
        <sz val="10"/>
        <color theme="1"/>
        <rFont val="Times New Roman"/>
        <charset val="134"/>
      </rPr>
      <t xml:space="preserve">Description: </t>
    </r>
    <r>
      <rPr>
        <sz val="10"/>
        <color theme="1"/>
        <rFont val="Times New Roman"/>
        <charset val="134"/>
      </rPr>
      <t>Israel has the world's leading product development capability in the fields of medical device and biomedical. We would like to look for authorized dealership in China, jointly development of Israeli intellectual propety. Taking the Sheba Medical Center as an example, which has developed a number of world-leading and excellent pharmaceutical products. Therefore, led by government, we plan to cooperarte with Israeli professional medical institutions and new medical companies for China’s regional authorized dealership of more mature products, expecting to drive domestic industrial innovation and expansion of the company's pipeline and further promote regional economic development.</t>
    </r>
  </si>
  <si>
    <t>Israeli professional medical institutions and new medical companies</t>
  </si>
  <si>
    <r>
      <t xml:space="preserve">Seeking R&amp;D or China domestic distributorship for the Israeli pharmaceutical market
Sector: </t>
    </r>
    <r>
      <rPr>
        <sz val="10"/>
        <color theme="1"/>
        <rFont val="Times New Roman"/>
        <charset val="134"/>
      </rPr>
      <t xml:space="preserve">Agriculture
</t>
    </r>
    <r>
      <rPr>
        <b/>
        <sz val="10"/>
        <color theme="1"/>
        <rFont val="Times New Roman"/>
        <charset val="134"/>
      </rPr>
      <t>Sub-Sector:</t>
    </r>
    <r>
      <rPr>
        <sz val="10"/>
        <color theme="1"/>
        <rFont val="Times New Roman"/>
        <charset val="134"/>
      </rPr>
      <t xml:space="preserve"> Irrigation
</t>
    </r>
    <r>
      <rPr>
        <b/>
        <sz val="10"/>
        <color theme="1"/>
        <rFont val="Times New Roman"/>
        <charset val="134"/>
      </rPr>
      <t xml:space="preserve">Description: </t>
    </r>
    <r>
      <rPr>
        <sz val="10"/>
        <color theme="1"/>
        <rFont val="Times New Roman"/>
        <charset val="134"/>
      </rPr>
      <t>We want to cooperate with relevant company or talent groups of Israel to research in the production of highly efficient water-saving irrigation devices, filter, valve, automatic controller, intelligent agricultural robot, automatic harvester, UAV for plant protection, AI image recognition, digital modeling for crop growth, spectrograph, etc.  We also hope to introduce many relevant Israel enterprises enter our production base of agricultural intelligent equipment R &amp; D. (It will establish in December, 2023 that locates in An’ning Industry Park, Gaoxin Area, Nanning City, Guangxi, PRC.)</t>
    </r>
  </si>
  <si>
    <r>
      <t>Mobile Methanol Reforming Hydrogen Production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Environmental protection
</t>
    </r>
    <r>
      <rPr>
        <b/>
        <sz val="10"/>
        <color theme="1"/>
        <rFont val="Times New Roman"/>
        <charset val="177"/>
      </rPr>
      <t xml:space="preserve">Sub-Sector: </t>
    </r>
    <r>
      <rPr>
        <sz val="10"/>
        <color theme="1"/>
        <rFont val="Times New Roman"/>
        <charset val="177"/>
      </rPr>
      <t xml:space="preserve">Hydrogen Production
</t>
    </r>
    <r>
      <rPr>
        <b/>
        <sz val="10"/>
        <color theme="1"/>
        <rFont val="Times New Roman"/>
        <charset val="177"/>
      </rPr>
      <t xml:space="preserve">Description: </t>
    </r>
    <r>
      <rPr>
        <sz val="10"/>
        <color theme="1"/>
        <rFont val="Times New Roman"/>
        <charset val="177"/>
      </rPr>
      <t>The research and application of oxidation-reduction catalyst for internal combustion engine and industrial emission purification, research on power generation of non-precious metal hydrogen fuel cell.</t>
    </r>
  </si>
  <si>
    <r>
      <t>Superfine   ceramic  abrasives manufacturing technology(above grain 320</t>
    </r>
    <r>
      <rPr>
        <b/>
        <sz val="10"/>
        <color theme="1"/>
        <rFont val="宋体"/>
        <charset val="134"/>
      </rPr>
      <t>）</t>
    </r>
    <r>
      <rPr>
        <b/>
        <sz val="10"/>
        <color theme="1"/>
        <rFont val="Times New Roman"/>
        <charset val="134"/>
      </rPr>
      <t xml:space="preserve">
Sector: </t>
    </r>
    <r>
      <rPr>
        <sz val="10"/>
        <color theme="1"/>
        <rFont val="Times New Roman"/>
        <charset val="134"/>
      </rPr>
      <t xml:space="preserve">new raw material 
</t>
    </r>
    <r>
      <rPr>
        <b/>
        <sz val="10"/>
        <color theme="1"/>
        <rFont val="Times New Roman"/>
        <charset val="134"/>
      </rPr>
      <t>Sub-Sector:</t>
    </r>
    <r>
      <rPr>
        <sz val="10"/>
        <color theme="1"/>
        <rFont val="Times New Roman"/>
        <charset val="134"/>
      </rPr>
      <t xml:space="preserve"> vitrified bond grinding wheel 
</t>
    </r>
    <r>
      <rPr>
        <b/>
        <sz val="10"/>
        <color theme="1"/>
        <rFont val="Times New Roman"/>
        <charset val="134"/>
      </rPr>
      <t xml:space="preserve">Description: </t>
    </r>
    <r>
      <rPr>
        <sz val="10"/>
        <color theme="1"/>
        <rFont val="Times New Roman"/>
        <charset val="134"/>
      </rPr>
      <t xml:space="preserve">It is difficult to manufacture superfine grinding wheels (above grain320 #). High rejection rate (more than 40%) and low grinding efficiency are the bottleneck problems in the development of the industry. 
Technical research needs to solve the main content in: </t>
    </r>
    <r>
      <rPr>
        <sz val="10"/>
        <color theme="1"/>
        <rFont val="宋体"/>
        <charset val="134"/>
      </rPr>
      <t>①</t>
    </r>
    <r>
      <rPr>
        <sz val="10"/>
        <color theme="1"/>
        <rFont val="Times New Roman"/>
        <charset val="134"/>
      </rPr>
      <t xml:space="preserve"> the selection of binder; (2) mixing of materials; </t>
    </r>
    <r>
      <rPr>
        <sz val="10"/>
        <color theme="1"/>
        <rFont val="宋体"/>
        <charset val="134"/>
      </rPr>
      <t>③</t>
    </r>
    <r>
      <rPr>
        <sz val="10"/>
        <color theme="1"/>
        <rFont val="Times New Roman"/>
        <charset val="134"/>
      </rPr>
      <t xml:space="preserve"> Firing process. 
The problems expected to be solved are as follows: 1. Selecting the optimal binder material and formula to meet the needs of ultra-fine-grained abrasive tools for binder; 2. Develop mixing equipment for ultra-fine-grained materials and binders; 3. Design the firing process and heating curve of ultra-fine-grained abrasive tools.</t>
    </r>
  </si>
  <si>
    <t>Basalt fibre</t>
  </si>
  <si>
    <t>30 million</t>
  </si>
  <si>
    <t>China, Sichuan Province, Dazhou City</t>
  </si>
  <si>
    <t>Sichuan Hengyao Composite Material Technology Co., Ltd. was established in July 2021, from Xiamen Fubao composite Material Co., LTD. In xiamen, the development of more than 20 years, has formed a set of science and technology research and development, production and sales in the integration of independent enterprises, has over 20 years experience in research and development of carbon fiber production, has the independent design and r&amp;d department, the existing design, research and development personnel more than 30 people, the company also outside the domestic well-known experts in the field of new materials industry, professor in-depth cooperation. Joint project laboratories have been established with Beijing University of Aeronautics and Astronautics, National University of Defense Technology, Xiamen Huasha University, Sichuan University, Dazhou Xuanxian Research Institute and other domestic institutions of higher learning to optimize product structure and performance.
With a registered capital of 50 million yuan, the company has settled in Dazhou High-tech basalt Fiber Park, with 28,000 square meters of plant in the first phase and an estimated investment of 500 million yuan. It will produce high-end sports and leisure products and employ more than 1,000 people after full operation. One of the production of competitive bicycles, F1 racing helmet for the international extreme sports to provide security, products sold at home and abroad</t>
  </si>
  <si>
    <t>New material technology research and development,
Composite material product development and manufacturing</t>
  </si>
  <si>
    <r>
      <t>basalt fiber with high tensile strength, high tensile modulus, and good alkaline-resistance</t>
    </r>
    <r>
      <rPr>
        <sz val="10"/>
        <color theme="1"/>
        <rFont val="Times New Roman"/>
        <charset val="177"/>
      </rPr>
      <t xml:space="preserve">
</t>
    </r>
    <r>
      <rPr>
        <b/>
        <sz val="10"/>
        <color theme="1"/>
        <rFont val="Times New Roman"/>
        <charset val="177"/>
      </rPr>
      <t>Sector:</t>
    </r>
    <r>
      <rPr>
        <sz val="10"/>
        <color theme="1"/>
        <rFont val="Times New Roman"/>
        <charset val="177"/>
      </rPr>
      <t xml:space="preserve"> Composite Material
</t>
    </r>
    <r>
      <rPr>
        <b/>
        <sz val="10"/>
        <color theme="1"/>
        <rFont val="Times New Roman"/>
        <charset val="177"/>
      </rPr>
      <t>Sub-Sector:</t>
    </r>
    <r>
      <rPr>
        <sz val="10"/>
        <color theme="1"/>
        <rFont val="Times New Roman"/>
        <charset val="177"/>
      </rPr>
      <t xml:space="preserve"> Basalt fibre
</t>
    </r>
    <r>
      <rPr>
        <b/>
        <sz val="10"/>
        <color theme="1"/>
        <rFont val="Times New Roman"/>
        <charset val="177"/>
      </rPr>
      <t>Description:</t>
    </r>
    <r>
      <rPr>
        <sz val="10"/>
        <color theme="1"/>
        <rFont val="Times New Roman"/>
        <charset val="177"/>
      </rPr>
      <t xml:space="preserve"> At room temperature, tensile strength higher than 2800 MPa, tensile modulus higher than 80 Gpa, the loss rate of mechanical properties after being treated with 5 wt% NaOH aqueous solution for 300 h less than 50 %.</t>
    </r>
  </si>
  <si>
    <r>
      <t>epoxy resin with high tensile strength, high tensile modulus, and good alkaline-resistance</t>
    </r>
    <r>
      <rPr>
        <sz val="10"/>
        <color theme="1"/>
        <rFont val="Times New Roman"/>
        <charset val="177"/>
      </rPr>
      <t xml:space="preserve">
</t>
    </r>
    <r>
      <rPr>
        <b/>
        <sz val="10"/>
        <color theme="1"/>
        <rFont val="Times New Roman"/>
        <charset val="177"/>
      </rPr>
      <t>Sector:</t>
    </r>
    <r>
      <rPr>
        <sz val="10"/>
        <color theme="1"/>
        <rFont val="Times New Roman"/>
        <charset val="177"/>
      </rPr>
      <t xml:space="preserve">Composite Material
</t>
    </r>
    <r>
      <rPr>
        <b/>
        <sz val="10"/>
        <color theme="1"/>
        <rFont val="Times New Roman"/>
        <charset val="177"/>
      </rPr>
      <t xml:space="preserve">Sub-Sector: </t>
    </r>
    <r>
      <rPr>
        <sz val="10"/>
        <color theme="1"/>
        <rFont val="Times New Roman"/>
        <charset val="177"/>
      </rPr>
      <t xml:space="preserve">Basalt fibre
</t>
    </r>
    <r>
      <rPr>
        <b/>
        <sz val="10"/>
        <color theme="1"/>
        <rFont val="Times New Roman"/>
        <charset val="177"/>
      </rPr>
      <t xml:space="preserve">Description: </t>
    </r>
    <r>
      <rPr>
        <sz val="10"/>
        <color theme="1"/>
        <rFont val="Times New Roman"/>
        <charset val="177"/>
      </rPr>
      <t>At room temperature, tensile strength higher than 70 MPa, tensile modulus higher than 2 Gpa,  the loss rate of mechanical properties after being treated with 5 wt% NaOH aqueous solution for 300 h less than 20 %.</t>
    </r>
  </si>
  <si>
    <r>
      <t xml:space="preserve">basalt fiber reinforced resin composite with high tensile strength, high tensile modulus, and good alkaline-resistance </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Composite Material
</t>
    </r>
    <r>
      <rPr>
        <b/>
        <sz val="10"/>
        <color theme="1"/>
        <rFont val="Times New Roman"/>
        <charset val="177"/>
      </rPr>
      <t xml:space="preserve">Sub-Sector: </t>
    </r>
    <r>
      <rPr>
        <sz val="10"/>
        <color theme="1"/>
        <rFont val="Times New Roman"/>
        <charset val="177"/>
      </rPr>
      <t xml:space="preserve">Basalt fibre
</t>
    </r>
    <r>
      <rPr>
        <b/>
        <sz val="10"/>
        <color theme="1"/>
        <rFont val="Times New Roman"/>
        <charset val="177"/>
      </rPr>
      <t xml:space="preserve">Description: </t>
    </r>
    <r>
      <rPr>
        <sz val="10"/>
        <color theme="1"/>
        <rFont val="Times New Roman"/>
        <charset val="177"/>
      </rPr>
      <t>At room temperature, interfacial shear strength higher than 40 MPa, tensile strength higher than 400 MPa, tensile modulus higher than 20 GPa, the loss rate of mechanical properties after being treated with 5 wt% NaOH aqueous solution for 300 h less than 50 %.</t>
    </r>
  </si>
  <si>
    <r>
      <t>Innovation Cooperation in Greenhouse Gas Emission Catalyst and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Environmental protection
</t>
    </r>
    <r>
      <rPr>
        <b/>
        <sz val="10"/>
        <color theme="1"/>
        <rFont val="Times New Roman"/>
        <charset val="177"/>
      </rPr>
      <t>Sub-Sector:</t>
    </r>
    <r>
      <rPr>
        <sz val="10"/>
        <color theme="1"/>
        <rFont val="Times New Roman"/>
        <charset val="177"/>
      </rPr>
      <t xml:space="preserve"> peaking carbon emissions, carbon neutrality
</t>
    </r>
    <r>
      <rPr>
        <b/>
        <sz val="10"/>
        <color theme="1"/>
        <rFont val="Times New Roman"/>
        <charset val="177"/>
      </rPr>
      <t xml:space="preserve">Description: </t>
    </r>
    <r>
      <rPr>
        <sz val="10"/>
        <color theme="1"/>
        <rFont val="Times New Roman"/>
        <charset val="177"/>
      </rPr>
      <t xml:space="preserve">The main researches consist of R&amp;D and application of emission control of internal combustion engines and industrial emissions, hydrogen fuel cell non-precious metal electron-catalysts and non-precious metal redox catalysts.
</t>
    </r>
  </si>
  <si>
    <t>Company name</t>
  </si>
  <si>
    <t>Sub-sector(s)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</si>
</sst>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36">
    <font>
      <sz val="11"/>
      <color theme="1"/>
      <name val="Calibri"/>
      <charset val="177"/>
      <scheme val="minor"/>
    </font>
    <font>
      <sz val="11"/>
      <color theme="1"/>
      <name val="Calibri"/>
      <family val="2"/>
      <charset val="177"/>
      <scheme val="minor"/>
    </font>
    <font>
      <sz val="10"/>
      <color theme="1"/>
      <name val="Times New Roman"/>
      <charset val="134"/>
    </font>
    <font>
      <b/>
      <sz val="11"/>
      <color theme="1"/>
      <name val="Times New Roman"/>
      <charset val="134"/>
    </font>
    <font>
      <sz val="11"/>
      <color theme="1"/>
      <name val="Times New Roman"/>
      <charset val="134"/>
    </font>
    <font>
      <b/>
      <sz val="10"/>
      <color theme="1"/>
      <name val="Times New Roman"/>
      <charset val="134"/>
    </font>
    <font>
      <sz val="10"/>
      <color rgb="FF000000"/>
      <name val="Times New Roman"/>
      <charset val="134"/>
    </font>
    <font>
      <sz val="10"/>
      <color rgb="FF000000"/>
      <name val="Times New Roman"/>
      <charset val="177"/>
    </font>
    <font>
      <b/>
      <sz val="10"/>
      <color rgb="FF000000"/>
      <name val="Times New Roman"/>
      <charset val="177"/>
    </font>
    <font>
      <sz val="10"/>
      <color theme="1"/>
      <name val="Times New Roman"/>
      <charset val="177"/>
    </font>
    <font>
      <b/>
      <sz val="10"/>
      <color theme="1"/>
      <name val="Times New Roman"/>
      <charset val="177"/>
    </font>
    <font>
      <b/>
      <sz val="11"/>
      <color rgb="FF000000"/>
      <name val="Times New Roman"/>
      <charset val="134"/>
    </font>
    <font>
      <sz val="10.5"/>
      <color rgb="FF2A2B2E"/>
      <name val="Times New Roman"/>
      <charset val="134"/>
    </font>
    <font>
      <sz val="11"/>
      <color theme="1"/>
      <name val="Times New Roman"/>
      <charset val="177"/>
    </font>
    <font>
      <sz val="10"/>
      <color theme="1"/>
      <name val="Calibri"/>
      <charset val="134"/>
    </font>
    <font>
      <b/>
      <sz val="10"/>
      <name val="Times New Roman"/>
      <charset val="134"/>
    </font>
    <font>
      <sz val="10"/>
      <color theme="1"/>
      <name val="Times New Roman Regular"/>
      <charset val="134"/>
    </font>
    <font>
      <sz val="10"/>
      <color theme="1"/>
      <name val="Calibri"/>
      <charset val="177"/>
    </font>
    <font>
      <sz val="10"/>
      <name val="Times New Roman"/>
      <charset val="177"/>
    </font>
    <font>
      <sz val="10"/>
      <color theme="1"/>
      <name val="Times New Roman Regular"/>
      <charset val="177"/>
    </font>
    <font>
      <b/>
      <sz val="10"/>
      <name val="Times New Roman"/>
      <charset val="177"/>
    </font>
    <font>
      <sz val="22"/>
      <color theme="1"/>
      <name val="Times New Roman"/>
      <charset val="177"/>
    </font>
    <font>
      <sz val="11"/>
      <color theme="1"/>
      <name val="Calibri"/>
      <charset val="134"/>
      <scheme val="minor"/>
    </font>
    <font>
      <sz val="11"/>
      <color theme="1"/>
      <name val="微软雅黑"/>
      <charset val="134"/>
    </font>
    <font>
      <b/>
      <sz val="10"/>
      <color theme="1"/>
      <name val="宋体"/>
      <charset val="134"/>
    </font>
    <font>
      <sz val="10"/>
      <color theme="1"/>
      <name val="宋体"/>
      <charset val="134"/>
    </font>
    <font>
      <sz val="10"/>
      <color rgb="FF000000"/>
      <name val="宋体-简"/>
      <charset val="177"/>
    </font>
    <font>
      <sz val="10"/>
      <color theme="1"/>
      <name val="宋体-简"/>
      <charset val="177"/>
    </font>
    <font>
      <sz val="8"/>
      <name val="Calibri"/>
      <charset val="177"/>
      <scheme val="minor"/>
    </font>
    <font>
      <sz val="11"/>
      <color theme="0"/>
      <name val="Calibri"/>
      <family val="2"/>
      <charset val="177"/>
      <scheme val="minor"/>
    </font>
    <font>
      <sz val="10"/>
      <color theme="1"/>
      <name val="Times New Roman"/>
      <family val="1"/>
    </font>
    <font>
      <b/>
      <sz val="10"/>
      <color theme="1"/>
      <name val="Times New Roman"/>
      <family val="1"/>
    </font>
    <font>
      <sz val="11"/>
      <color theme="1"/>
      <name val="Times New Roman"/>
      <family val="1"/>
    </font>
    <font>
      <b/>
      <sz val="20"/>
      <color theme="0"/>
      <name val="Calibri"/>
      <family val="2"/>
      <scheme val="minor"/>
    </font>
    <font>
      <b/>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8" tint="0.79992065187536243"/>
        <bgColor indexed="64"/>
      </patternFill>
    </fill>
    <fill>
      <patternFill patternType="solid">
        <fgColor rgb="FFDDEBF7"/>
        <bgColor indexed="64"/>
      </patternFill>
    </fill>
    <fill>
      <patternFill patternType="solid">
        <fgColor theme="8" tint="0.79995117038483843"/>
        <bgColor indexed="64"/>
      </patternFill>
    </fill>
    <fill>
      <patternFill patternType="solid">
        <fgColor theme="4"/>
      </patternFill>
    </fill>
    <fill>
      <patternFill patternType="solid">
        <fgColor theme="4" tint="0.59999389629810485"/>
        <bgColor indexed="65"/>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s>
  <cellStyleXfs count="5">
    <xf numFmtId="0" fontId="0" fillId="0" borderId="0"/>
    <xf numFmtId="0" fontId="22" fillId="0" borderId="0"/>
    <xf numFmtId="0" fontId="22" fillId="0" borderId="0" applyBorder="0"/>
    <xf numFmtId="0" fontId="29" fillId="5" borderId="0" applyNumberFormat="0" applyBorder="0" applyAlignment="0" applyProtection="0"/>
    <xf numFmtId="0" fontId="1" fillId="6" borderId="0" applyNumberFormat="0" applyBorder="0" applyAlignment="0" applyProtection="0"/>
  </cellStyleXfs>
  <cellXfs count="72">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left" vertical="center" wrapText="1"/>
    </xf>
    <xf numFmtId="0" fontId="6" fillId="3" borderId="2" xfId="0" applyFont="1" applyFill="1" applyBorder="1" applyAlignment="1">
      <alignment horizontal="center" vertical="center" wrapText="1"/>
    </xf>
    <xf numFmtId="0" fontId="3" fillId="0" borderId="1" xfId="0" applyFont="1" applyBorder="1" applyAlignment="1">
      <alignment horizontal="center" vertical="top" wrapText="1"/>
    </xf>
    <xf numFmtId="0" fontId="6"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0" borderId="5" xfId="0" applyFont="1" applyBorder="1" applyAlignment="1">
      <alignment horizontal="justify" vertical="top" wrapText="1"/>
    </xf>
    <xf numFmtId="0" fontId="4" fillId="0" borderId="1" xfId="0" applyFont="1" applyBorder="1" applyAlignment="1">
      <alignment horizontal="justify" vertical="top"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5" xfId="0" applyFont="1" applyBorder="1" applyAlignment="1">
      <alignment vertical="top" wrapText="1"/>
    </xf>
    <xf numFmtId="0" fontId="5" fillId="0" borderId="1" xfId="0" applyFont="1" applyBorder="1" applyAlignment="1">
      <alignment horizontal="left" vertical="center" wrapText="1"/>
    </xf>
    <xf numFmtId="0" fontId="12"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3" fillId="0" borderId="0" xfId="0" applyFont="1"/>
    <xf numFmtId="0" fontId="4" fillId="0" borderId="1" xfId="0" applyFont="1" applyBorder="1" applyAlignment="1">
      <alignment horizontal="justify" wrapText="1"/>
    </xf>
    <xf numFmtId="0" fontId="1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xf>
    <xf numFmtId="0" fontId="16" fillId="0" borderId="0" xfId="0" applyFont="1"/>
    <xf numFmtId="0" fontId="2" fillId="4" borderId="1" xfId="0" applyFont="1" applyFill="1" applyBorder="1" applyAlignment="1">
      <alignment horizontal="center" vertical="top" wrapText="1"/>
    </xf>
    <xf numFmtId="0" fontId="9" fillId="0" borderId="1" xfId="0" applyFont="1" applyBorder="1" applyAlignment="1">
      <alignment horizontal="justify"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top" wrapText="1"/>
    </xf>
    <xf numFmtId="0" fontId="17" fillId="0" borderId="0" xfId="0" applyFont="1" applyAlignment="1">
      <alignment vertical="top"/>
    </xf>
    <xf numFmtId="0" fontId="18" fillId="0" borderId="1" xfId="0" applyFont="1" applyBorder="1" applyAlignment="1">
      <alignment horizontal="center" vertical="center" wrapText="1"/>
    </xf>
    <xf numFmtId="0" fontId="10" fillId="0" borderId="1" xfId="0" applyFont="1" applyBorder="1" applyAlignment="1">
      <alignment horizontal="justify" vertical="top" wrapText="1"/>
    </xf>
    <xf numFmtId="0" fontId="17" fillId="0" borderId="0" xfId="0" applyFont="1"/>
    <xf numFmtId="0" fontId="9" fillId="0" borderId="1" xfId="0" applyFont="1" applyBorder="1" applyAlignment="1">
      <alignment horizontal="center"/>
    </xf>
    <xf numFmtId="0" fontId="9" fillId="0" borderId="1" xfId="0" applyFont="1" applyBorder="1" applyAlignment="1">
      <alignment horizontal="justify" vertical="center" wrapText="1"/>
    </xf>
    <xf numFmtId="0" fontId="19" fillId="0" borderId="0" xfId="0" applyFont="1"/>
    <xf numFmtId="0" fontId="18" fillId="0" borderId="1" xfId="0" applyFont="1" applyBorder="1" applyAlignment="1">
      <alignment horizontal="justify" vertical="center" wrapText="1"/>
    </xf>
    <xf numFmtId="0" fontId="20" fillId="0" borderId="1" xfId="0" applyFont="1" applyBorder="1" applyAlignment="1">
      <alignment horizontal="left" vertical="center" wrapText="1"/>
    </xf>
    <xf numFmtId="0" fontId="9" fillId="0" borderId="0" xfId="0" applyFont="1"/>
    <xf numFmtId="0" fontId="20"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21" fillId="0" borderId="0" xfId="0" applyFont="1" applyAlignment="1">
      <alignment horizontal="center"/>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5" xfId="0" applyFont="1" applyBorder="1" applyAlignment="1">
      <alignment horizontal="justify" vertical="center" wrapText="1"/>
    </xf>
    <xf numFmtId="0" fontId="31"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4" fillId="0" borderId="6" xfId="0" applyFont="1" applyBorder="1" applyAlignment="1">
      <alignment horizontal="justify" vertical="center" wrapText="1"/>
    </xf>
    <xf numFmtId="0" fontId="1" fillId="0" borderId="0" xfId="4" applyFill="1" applyBorder="1" applyAlignment="1">
      <alignment horizontal="center"/>
    </xf>
    <xf numFmtId="0" fontId="34" fillId="6" borderId="1" xfId="4" applyFont="1" applyBorder="1" applyAlignment="1">
      <alignment horizontal="center" vertical="center"/>
    </xf>
    <xf numFmtId="0" fontId="35" fillId="0" borderId="1" xfId="0" applyFont="1" applyBorder="1"/>
    <xf numFmtId="0" fontId="35" fillId="0" borderId="1" xfId="0" applyFont="1" applyBorder="1" applyAlignment="1">
      <alignment horizontal="center" vertical="center"/>
    </xf>
    <xf numFmtId="0" fontId="0" fillId="0" borderId="0" xfId="0" applyAlignment="1">
      <alignment horizontal="center" vertical="center"/>
    </xf>
    <xf numFmtId="0" fontId="34" fillId="6" borderId="1" xfId="4" applyFont="1" applyBorder="1" applyAlignment="1">
      <alignment horizontal="center" vertical="center"/>
    </xf>
    <xf numFmtId="0" fontId="33" fillId="5" borderId="1" xfId="3" applyFont="1" applyBorder="1" applyAlignment="1">
      <alignment horizontal="center"/>
    </xf>
    <xf numFmtId="0" fontId="35" fillId="0" borderId="1" xfId="0" applyFont="1" applyBorder="1" applyAlignment="1">
      <alignment horizontal="left"/>
    </xf>
  </cellXfs>
  <cellStyles count="5">
    <cellStyle name="40% - Accent1" xfId="4" builtinId="31"/>
    <cellStyle name="Accent1" xfId="3" builtinId="29"/>
    <cellStyle name="Normal" xfId="0" builtinId="0"/>
    <cellStyle name="常规 2" xfId="1" xr:uid="{00000000-0005-0000-0000-000031000000}"/>
    <cellStyle name="常规 3" xfId="2" xr:uid="{00000000-0005-0000-0000-000032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R32"/>
  <sheetViews>
    <sheetView tabSelected="1" workbookViewId="0">
      <selection activeCell="A2" sqref="A2"/>
    </sheetView>
  </sheetViews>
  <sheetFormatPr defaultColWidth="8.921875" defaultRowHeight="14.6"/>
  <cols>
    <col min="1" max="1" width="2.84375" bestFit="1" customWidth="1"/>
    <col min="9" max="9" width="12" customWidth="1"/>
    <col min="10" max="10" width="25.61328125" style="68" bestFit="1" customWidth="1"/>
    <col min="11" max="11" width="105.84375" bestFit="1" customWidth="1"/>
  </cols>
  <sheetData>
    <row r="1" spans="1:18" ht="26.15">
      <c r="A1" s="70" t="s">
        <v>0</v>
      </c>
      <c r="B1" s="70"/>
      <c r="C1" s="70"/>
      <c r="D1" s="70"/>
      <c r="E1" s="70"/>
      <c r="F1" s="70"/>
      <c r="G1" s="70"/>
      <c r="H1" s="70"/>
      <c r="I1" s="70"/>
      <c r="J1" s="70"/>
      <c r="K1" s="70"/>
    </row>
    <row r="2" spans="1:18" ht="27.45">
      <c r="A2" s="65"/>
      <c r="B2" s="69" t="s">
        <v>243</v>
      </c>
      <c r="C2" s="69"/>
      <c r="D2" s="69"/>
      <c r="E2" s="69"/>
      <c r="F2" s="69"/>
      <c r="G2" s="69"/>
      <c r="H2" s="69"/>
      <c r="I2" s="69"/>
      <c r="J2" s="65" t="s">
        <v>31</v>
      </c>
      <c r="K2" s="65" t="s">
        <v>244</v>
      </c>
      <c r="L2" s="64"/>
      <c r="M2" s="64"/>
      <c r="N2" s="64"/>
      <c r="O2" s="64"/>
      <c r="P2" s="64"/>
      <c r="Q2" s="64"/>
      <c r="R2" s="57"/>
    </row>
    <row r="3" spans="1:18">
      <c r="A3" s="66">
        <v>1</v>
      </c>
      <c r="B3" s="71" t="s">
        <v>1</v>
      </c>
      <c r="C3" s="71"/>
      <c r="D3" s="71"/>
      <c r="E3" s="71"/>
      <c r="F3" s="71"/>
      <c r="G3" s="71"/>
      <c r="H3" s="71"/>
      <c r="I3" s="71"/>
      <c r="J3" s="67" t="str">
        <f>'Fosun Innostar Venture Fund'!B2</f>
        <v>HealthTech</v>
      </c>
      <c r="K3" s="66" t="str">
        <f>'Fosun Innostar Venture Fund'!B3</f>
        <v xml:space="preserve"> Ophthalmology; Cardiovascular;  Life science related instruments</v>
      </c>
    </row>
    <row r="4" spans="1:18">
      <c r="A4" s="66">
        <v>2</v>
      </c>
      <c r="B4" s="71" t="s">
        <v>2</v>
      </c>
      <c r="C4" s="71"/>
      <c r="D4" s="71"/>
      <c r="E4" s="71"/>
      <c r="F4" s="71"/>
      <c r="G4" s="71"/>
      <c r="H4" s="71"/>
      <c r="I4" s="71"/>
      <c r="J4" s="67" t="str">
        <f>'Jiangsu Lushan New Material '!B2</f>
        <v>Smart X</v>
      </c>
      <c r="K4" s="66" t="str">
        <f>'Jiangsu Lushan New Material '!B3</f>
        <v xml:space="preserve"> Manufacture of photovoltaic equipment and components</v>
      </c>
    </row>
    <row r="5" spans="1:18">
      <c r="A5" s="66">
        <v>3</v>
      </c>
      <c r="B5" s="71" t="s">
        <v>3</v>
      </c>
      <c r="C5" s="71"/>
      <c r="D5" s="71"/>
      <c r="E5" s="71"/>
      <c r="F5" s="71"/>
      <c r="G5" s="71"/>
      <c r="H5" s="71"/>
      <c r="I5" s="71"/>
      <c r="J5" s="67" t="str">
        <f>'Jiangsu Vedkang M&amp;T'!B2</f>
        <v>HealthTech</v>
      </c>
      <c r="K5" s="66" t="str">
        <f>'Jiangsu Vedkang M&amp;T'!B3</f>
        <v>Endoscopic Disposable Devices; Endoscopy</v>
      </c>
    </row>
    <row r="6" spans="1:18">
      <c r="A6" s="66">
        <v>4</v>
      </c>
      <c r="B6" s="71" t="s">
        <v>4</v>
      </c>
      <c r="C6" s="71"/>
      <c r="D6" s="71"/>
      <c r="E6" s="71"/>
      <c r="F6" s="71"/>
      <c r="G6" s="71"/>
      <c r="H6" s="71"/>
      <c r="I6" s="71"/>
      <c r="J6" s="67" t="str">
        <f>'PGTEX CHINA Co., Ltd.'!B2</f>
        <v>Smart X</v>
      </c>
      <c r="K6" s="66" t="str">
        <f>'PGTEX CHINA Co., Ltd.'!B3</f>
        <v xml:space="preserve"> Manufacture of High-performance Fibers and Products</v>
      </c>
    </row>
    <row r="7" spans="1:18">
      <c r="A7" s="66">
        <v>5</v>
      </c>
      <c r="B7" s="71" t="s">
        <v>5</v>
      </c>
      <c r="C7" s="71"/>
      <c r="D7" s="71"/>
      <c r="E7" s="71"/>
      <c r="F7" s="71"/>
      <c r="G7" s="71"/>
      <c r="H7" s="71"/>
      <c r="I7" s="71"/>
      <c r="J7" s="67" t="str">
        <f>'Jiangsu JITRI Carbon Fiber '!B2</f>
        <v>Smart X</v>
      </c>
      <c r="K7" s="66" t="str">
        <f>'Jiangsu JITRI Carbon Fiber '!B3</f>
        <v>Manufacture of High-performance Fibers and Products</v>
      </c>
    </row>
    <row r="8" spans="1:18">
      <c r="A8" s="66">
        <v>6</v>
      </c>
      <c r="B8" s="71" t="s">
        <v>6</v>
      </c>
      <c r="C8" s="71"/>
      <c r="D8" s="71"/>
      <c r="E8" s="71"/>
      <c r="F8" s="71"/>
      <c r="G8" s="71"/>
      <c r="H8" s="71"/>
      <c r="I8" s="71"/>
      <c r="J8" s="67" t="str">
        <f>'Wujin Stainless Steel Pipe'!B2</f>
        <v>Smart X</v>
      </c>
      <c r="K8" s="66" t="str">
        <f>'Wujin Stainless Steel Pipe'!B3</f>
        <v>Metallic Material</v>
      </c>
    </row>
    <row r="9" spans="1:18">
      <c r="A9" s="66">
        <v>7</v>
      </c>
      <c r="B9" s="71" t="s">
        <v>7</v>
      </c>
      <c r="C9" s="71"/>
      <c r="D9" s="71"/>
      <c r="E9" s="71"/>
      <c r="F9" s="71"/>
      <c r="G9" s="71"/>
      <c r="H9" s="71"/>
      <c r="I9" s="71"/>
      <c r="J9" s="67" t="str">
        <f>'BESTAR Sensortech Co., Ltd.'!B2</f>
        <v>Smart X</v>
      </c>
      <c r="K9" s="66" t="str">
        <f>'BESTAR Sensortech Co., Ltd.'!B3</f>
        <v>Ceramic Matrix Composites</v>
      </c>
    </row>
    <row r="10" spans="1:18">
      <c r="A10" s="66">
        <v>8</v>
      </c>
      <c r="B10" s="71" t="s">
        <v>8</v>
      </c>
      <c r="C10" s="71"/>
      <c r="D10" s="71"/>
      <c r="E10" s="71"/>
      <c r="F10" s="71"/>
      <c r="G10" s="71"/>
      <c r="H10" s="71"/>
      <c r="I10" s="71"/>
      <c r="J10" s="67" t="str">
        <f>'Changzhou Waston Medical'!B2</f>
        <v>HealthTech</v>
      </c>
      <c r="K10" s="66" t="str">
        <f>'Changzhou Waston Medical'!B3</f>
        <v>Medical instruments</v>
      </c>
    </row>
    <row r="11" spans="1:18">
      <c r="A11" s="66">
        <v>9</v>
      </c>
      <c r="B11" s="71" t="s">
        <v>9</v>
      </c>
      <c r="C11" s="71"/>
      <c r="D11" s="71"/>
      <c r="E11" s="71"/>
      <c r="F11" s="71"/>
      <c r="G11" s="71"/>
      <c r="H11" s="71"/>
      <c r="I11" s="71"/>
      <c r="J11" s="67" t="str">
        <f>'Changzhou Nano-materials S&amp;T'!B2</f>
        <v>Smart X</v>
      </c>
      <c r="K11" s="66" t="str">
        <f>'Changzhou Nano-materials S&amp;T'!B3</f>
        <v>Energetic Materials</v>
      </c>
    </row>
    <row r="12" spans="1:18">
      <c r="A12" s="66">
        <v>10</v>
      </c>
      <c r="B12" s="71" t="s">
        <v>10</v>
      </c>
      <c r="C12" s="71"/>
      <c r="D12" s="71"/>
      <c r="E12" s="71"/>
      <c r="F12" s="71"/>
      <c r="G12" s="71"/>
      <c r="H12" s="71"/>
      <c r="I12" s="71"/>
      <c r="J12" s="67" t="str">
        <f>'Jiangsu First Farm'!B2</f>
        <v>Smart X</v>
      </c>
      <c r="K12" s="66" t="str">
        <f>'Jiangsu First Farm'!B3</f>
        <v xml:space="preserve">Agricultrual Euipment </v>
      </c>
    </row>
    <row r="13" spans="1:18">
      <c r="A13" s="66">
        <v>11</v>
      </c>
      <c r="B13" s="71" t="s">
        <v>11</v>
      </c>
      <c r="C13" s="71"/>
      <c r="D13" s="71"/>
      <c r="E13" s="71"/>
      <c r="F13" s="71"/>
      <c r="G13" s="71"/>
      <c r="H13" s="71"/>
      <c r="I13" s="71"/>
      <c r="J13" s="67" t="str">
        <f>'Qingdao Haier Smart Tech'!B2</f>
        <v>Smart X</v>
      </c>
      <c r="K13" s="66" t="str">
        <f>'Qingdao Haier Smart Tech'!B3</f>
        <v>Sensors; Odor Removal</v>
      </c>
    </row>
    <row r="14" spans="1:18">
      <c r="A14" s="66">
        <v>12</v>
      </c>
      <c r="B14" s="71" t="s">
        <v>12</v>
      </c>
      <c r="C14" s="71"/>
      <c r="D14" s="71"/>
      <c r="E14" s="71"/>
      <c r="F14" s="71"/>
      <c r="G14" s="71"/>
      <c r="H14" s="71"/>
      <c r="I14" s="71"/>
      <c r="J14" s="67" t="str">
        <f>'Weihai Jiuhong Intelligent '!B2</f>
        <v>Smart X</v>
      </c>
      <c r="K14" s="66" t="str">
        <f>'Weihai Jiuhong Intelligent '!B3</f>
        <v xml:space="preserve"> Agricultural Biotechnology</v>
      </c>
    </row>
    <row r="15" spans="1:18">
      <c r="A15" s="66">
        <v>13</v>
      </c>
      <c r="B15" s="71" t="s">
        <v>13</v>
      </c>
      <c r="C15" s="71"/>
      <c r="D15" s="71"/>
      <c r="E15" s="71"/>
      <c r="F15" s="71"/>
      <c r="G15" s="71"/>
      <c r="H15" s="71"/>
      <c r="I15" s="71"/>
      <c r="J15" s="67" t="str">
        <f>'Shandong Supermaly'!B2</f>
        <v>Smart X; Green Technologies</v>
      </c>
      <c r="K15" s="66" t="str">
        <f>'Shandong Supermaly'!B3</f>
        <v>Biomass Power Generation; Energy Storage Technology; Waste Heat Recovery</v>
      </c>
    </row>
    <row r="16" spans="1:18">
      <c r="A16" s="66">
        <v>14</v>
      </c>
      <c r="B16" s="71" t="s">
        <v>14</v>
      </c>
      <c r="C16" s="71"/>
      <c r="D16" s="71"/>
      <c r="E16" s="71"/>
      <c r="F16" s="71"/>
      <c r="G16" s="71"/>
      <c r="H16" s="71"/>
      <c r="I16" s="71"/>
      <c r="J16" s="67" t="str">
        <f>'the 2nd Nanning People''s Hos'!B2</f>
        <v>Smart X</v>
      </c>
      <c r="K16" s="66" t="str">
        <f>'the 2nd Nanning People''s Hos'!B3</f>
        <v>Medicine</v>
      </c>
    </row>
    <row r="17" spans="1:11">
      <c r="A17" s="66">
        <v>15</v>
      </c>
      <c r="B17" s="71" t="s">
        <v>15</v>
      </c>
      <c r="C17" s="71"/>
      <c r="D17" s="71"/>
      <c r="E17" s="71"/>
      <c r="F17" s="71"/>
      <c r="G17" s="71"/>
      <c r="H17" s="71"/>
      <c r="I17" s="71"/>
      <c r="J17" s="67" t="str">
        <f>'Guangxi Wuzhou Zhongheng Pha'!B2</f>
        <v>Smart X</v>
      </c>
      <c r="K17" s="66" t="str">
        <f>'Guangxi Wuzhou Zhongheng Pha'!B3</f>
        <v>Pharmaceutical Marketing</v>
      </c>
    </row>
    <row r="18" spans="1:11">
      <c r="A18" s="66">
        <v>16</v>
      </c>
      <c r="B18" s="71" t="s">
        <v>16</v>
      </c>
      <c r="C18" s="71"/>
      <c r="D18" s="71"/>
      <c r="E18" s="71"/>
      <c r="F18" s="71"/>
      <c r="G18" s="71"/>
      <c r="H18" s="71"/>
      <c r="I18" s="71"/>
      <c r="J18" s="67" t="str">
        <f>'JJR Science and Technology '!B2</f>
        <v>Smart X</v>
      </c>
      <c r="K18" s="66" t="str">
        <f>'JJR Science and Technology '!B3</f>
        <v>Agriculture</v>
      </c>
    </row>
    <row r="19" spans="1:11">
      <c r="A19" s="66">
        <v>17</v>
      </c>
      <c r="B19" s="71" t="s">
        <v>17</v>
      </c>
      <c r="C19" s="71"/>
      <c r="D19" s="71"/>
      <c r="E19" s="71"/>
      <c r="F19" s="71"/>
      <c r="G19" s="71"/>
      <c r="H19" s="71"/>
      <c r="I19" s="71"/>
      <c r="J19" s="67" t="str">
        <f>'Guangxi Huihuang Langjie '!B2</f>
        <v>Green Technologies</v>
      </c>
      <c r="K19" s="66" t="str">
        <f>'Guangxi Huihuang Langjie '!B3</f>
        <v xml:space="preserve"> Environmental protection</v>
      </c>
    </row>
    <row r="20" spans="1:11">
      <c r="A20" s="66">
        <v>18</v>
      </c>
      <c r="B20" s="71" t="s">
        <v>18</v>
      </c>
      <c r="C20" s="71"/>
      <c r="D20" s="71"/>
      <c r="E20" s="71"/>
      <c r="F20" s="71"/>
      <c r="G20" s="71"/>
      <c r="H20" s="71"/>
      <c r="I20" s="71"/>
      <c r="J20" s="67" t="str">
        <f>'Guangxi Zhongheng Inno-Pharm'!B2</f>
        <v>Smart X</v>
      </c>
      <c r="K20" s="66" t="str">
        <f>'Guangxi Zhongheng Inno-Pharm'!B3</f>
        <v>Medical Industry</v>
      </c>
    </row>
    <row r="21" spans="1:11">
      <c r="A21" s="66">
        <v>19</v>
      </c>
      <c r="B21" s="71" t="s">
        <v>19</v>
      </c>
      <c r="C21" s="71"/>
      <c r="D21" s="71"/>
      <c r="E21" s="71"/>
      <c r="F21" s="71"/>
      <c r="G21" s="71"/>
      <c r="H21" s="71"/>
      <c r="I21" s="71"/>
      <c r="J21" s="67" t="str">
        <f>'Beijing Zhongnong Futong '!B2</f>
        <v>Green Technologies</v>
      </c>
      <c r="K21" s="66" t="str">
        <f>'Beijing Zhongnong Futong '!B3</f>
        <v>Agriculture-protected horticulture</v>
      </c>
    </row>
    <row r="22" spans="1:11">
      <c r="A22" s="66">
        <v>20</v>
      </c>
      <c r="B22" s="71" t="s">
        <v>20</v>
      </c>
      <c r="C22" s="71"/>
      <c r="D22" s="71"/>
      <c r="E22" s="71"/>
      <c r="F22" s="71"/>
      <c r="G22" s="71"/>
      <c r="H22" s="71"/>
      <c r="I22" s="71"/>
      <c r="J22" s="67" t="str">
        <f>'Beijing Wisdom IOT Tech'!B2</f>
        <v xml:space="preserve"> Smart X</v>
      </c>
      <c r="K22" s="66" t="str">
        <f>'Beijing Wisdom IOT Tech'!B3</f>
        <v>New Generation Information Technology</v>
      </c>
    </row>
    <row r="23" spans="1:11">
      <c r="A23" s="66">
        <v>21</v>
      </c>
      <c r="B23" s="71" t="s">
        <v>21</v>
      </c>
      <c r="C23" s="71"/>
      <c r="D23" s="71"/>
      <c r="E23" s="71"/>
      <c r="F23" s="71"/>
      <c r="G23" s="71"/>
      <c r="H23" s="71"/>
      <c r="I23" s="71"/>
      <c r="J23" s="67" t="str">
        <f>'Beijing Sun-Novo '!B2</f>
        <v>HealthTech</v>
      </c>
      <c r="K23" s="66" t="str">
        <f>'Beijing Sun-Novo '!B3</f>
        <v xml:space="preserve"> BioTech; Robots </v>
      </c>
    </row>
    <row r="24" spans="1:11">
      <c r="A24" s="66">
        <v>22</v>
      </c>
      <c r="B24" s="71" t="s">
        <v>22</v>
      </c>
      <c r="C24" s="71"/>
      <c r="D24" s="71"/>
      <c r="E24" s="71"/>
      <c r="F24" s="71"/>
      <c r="G24" s="71"/>
      <c r="H24" s="71"/>
      <c r="I24" s="71"/>
      <c r="J24" s="67" t="str">
        <f>'Beijing Kwinbon Technpology '!B2</f>
        <v>HealthTech</v>
      </c>
      <c r="K24" s="66" t="str">
        <f>'Beijing Kwinbon Technpology '!B3</f>
        <v xml:space="preserve"> BioTech; Food Safety; Bioinstrumentation</v>
      </c>
    </row>
    <row r="25" spans="1:11">
      <c r="A25" s="66">
        <v>23</v>
      </c>
      <c r="B25" s="71" t="s">
        <v>23</v>
      </c>
      <c r="C25" s="71"/>
      <c r="D25" s="71"/>
      <c r="E25" s="71"/>
      <c r="F25" s="71"/>
      <c r="G25" s="71"/>
      <c r="H25" s="71"/>
      <c r="I25" s="71"/>
      <c r="J25" s="67" t="str">
        <f>'Beijing Manjie Environment '!B2</f>
        <v xml:space="preserve"> Green Technologies</v>
      </c>
      <c r="K25" s="66" t="str">
        <f>'Beijing Manjie Environment '!B3</f>
        <v>Water Treatment</v>
      </c>
    </row>
    <row r="26" spans="1:11">
      <c r="A26" s="66">
        <v>24</v>
      </c>
      <c r="B26" s="71" t="s">
        <v>24</v>
      </c>
      <c r="C26" s="71"/>
      <c r="D26" s="71"/>
      <c r="E26" s="71"/>
      <c r="F26" s="71"/>
      <c r="G26" s="71"/>
      <c r="H26" s="71"/>
      <c r="I26" s="71"/>
      <c r="J26" s="67" t="str">
        <f>'Beijing Instrument Industry'!B2</f>
        <v xml:space="preserve"> Smart X;  Green Technologies</v>
      </c>
      <c r="K26" s="66" t="str">
        <f>'Beijing Instrument Industry'!B3</f>
        <v>Smart Manufacturing;  Energy-saving Technoogy; Green Technology</v>
      </c>
    </row>
    <row r="27" spans="1:11">
      <c r="A27" s="66">
        <v>25</v>
      </c>
      <c r="B27" s="71" t="s">
        <v>25</v>
      </c>
      <c r="C27" s="71"/>
      <c r="D27" s="71"/>
      <c r="E27" s="71"/>
      <c r="F27" s="71"/>
      <c r="G27" s="71"/>
      <c r="H27" s="71"/>
      <c r="I27" s="71"/>
      <c r="J27" s="67" t="str">
        <f>'Beijing Richen-Force'!B2</f>
        <v>HealthTech</v>
      </c>
      <c r="K27" s="66" t="str">
        <f>'Beijing Richen-Force'!B3</f>
        <v>Medical Technology;  Medical Device</v>
      </c>
    </row>
    <row r="28" spans="1:11">
      <c r="A28" s="66">
        <v>26</v>
      </c>
      <c r="B28" s="71" t="s">
        <v>26</v>
      </c>
      <c r="C28" s="71"/>
      <c r="D28" s="71"/>
      <c r="E28" s="71"/>
      <c r="F28" s="71"/>
      <c r="G28" s="71"/>
      <c r="H28" s="71"/>
      <c r="I28" s="71"/>
      <c r="J28" s="67" t="str">
        <f>'Beijing Da Bei Nong '!B2</f>
        <v>Green Technologies</v>
      </c>
      <c r="K28" s="66" t="str">
        <f>'Beijing Da Bei Nong '!B3</f>
        <v>Smart Agriculture</v>
      </c>
    </row>
    <row r="29" spans="1:11">
      <c r="A29" s="66">
        <v>27</v>
      </c>
      <c r="B29" s="71" t="s">
        <v>27</v>
      </c>
      <c r="C29" s="71"/>
      <c r="D29" s="71"/>
      <c r="E29" s="71"/>
      <c r="F29" s="71"/>
      <c r="G29" s="71"/>
      <c r="H29" s="71"/>
      <c r="I29" s="71"/>
      <c r="J29" s="67" t="str">
        <f>'TianXinFu Medical Appliance'!B2</f>
        <v>HealthTech</v>
      </c>
      <c r="K29" s="66" t="str">
        <f>'TianXinFu Medical Appliance'!B3</f>
        <v>Raw material; Collagen crosslinking</v>
      </c>
    </row>
    <row r="30" spans="1:11">
      <c r="A30" s="66">
        <v>28</v>
      </c>
      <c r="B30" s="71" t="s">
        <v>28</v>
      </c>
      <c r="C30" s="71"/>
      <c r="D30" s="71"/>
      <c r="E30" s="71"/>
      <c r="F30" s="71"/>
      <c r="G30" s="71"/>
      <c r="H30" s="71"/>
      <c r="I30" s="71"/>
      <c r="J30" s="67" t="str">
        <f>'Jiangxi Jianbang Technology '!B2</f>
        <v>Green Technology</v>
      </c>
      <c r="K30" s="66" t="str">
        <f>'Jiangxi Jianbang Technology '!B3</f>
        <v>Green Low Carbon Building</v>
      </c>
    </row>
    <row r="31" spans="1:11">
      <c r="A31" s="66">
        <v>29</v>
      </c>
      <c r="B31" s="71" t="s">
        <v>29</v>
      </c>
      <c r="C31" s="71"/>
      <c r="D31" s="71"/>
      <c r="E31" s="71"/>
      <c r="F31" s="71"/>
      <c r="G31" s="71"/>
      <c r="H31" s="71"/>
      <c r="I31" s="71"/>
      <c r="J31" s="67" t="str">
        <f>'Jiangxi Guanyi Abrasives'!B2</f>
        <v xml:space="preserve">New Raw Material </v>
      </c>
      <c r="K31" s="66" t="str">
        <f>'Jiangxi Guanyi Abrasives'!B3</f>
        <v xml:space="preserve">Vitrified Bond Grinding Wheel </v>
      </c>
    </row>
    <row r="32" spans="1:11">
      <c r="A32" s="66">
        <v>30</v>
      </c>
      <c r="B32" s="71" t="s">
        <v>226</v>
      </c>
      <c r="C32" s="71"/>
      <c r="D32" s="71"/>
      <c r="E32" s="71"/>
      <c r="F32" s="71"/>
      <c r="G32" s="71"/>
      <c r="H32" s="71"/>
      <c r="I32" s="71"/>
      <c r="J32" s="67" t="str">
        <f>'Sichuan HengYao Composite '!B2</f>
        <v>Smart X</v>
      </c>
      <c r="K32" s="66" t="str">
        <f>'Sichuan HengYao Composite '!B3</f>
        <v>Basalt fibre</v>
      </c>
    </row>
  </sheetData>
  <mergeCells count="32">
    <mergeCell ref="B31:I31"/>
    <mergeCell ref="B32:I32"/>
    <mergeCell ref="B25:I25"/>
    <mergeCell ref="B26:I26"/>
    <mergeCell ref="B27:I27"/>
    <mergeCell ref="B28:I28"/>
    <mergeCell ref="B29:I29"/>
    <mergeCell ref="B21:I21"/>
    <mergeCell ref="B22:I22"/>
    <mergeCell ref="B23:I23"/>
    <mergeCell ref="B24:I24"/>
    <mergeCell ref="B30:I30"/>
    <mergeCell ref="B16:I16"/>
    <mergeCell ref="B17:I17"/>
    <mergeCell ref="B18:I18"/>
    <mergeCell ref="B19:I19"/>
    <mergeCell ref="B20:I20"/>
    <mergeCell ref="B11:I11"/>
    <mergeCell ref="B12:I12"/>
    <mergeCell ref="B13:I13"/>
    <mergeCell ref="B14:I14"/>
    <mergeCell ref="B15:I15"/>
    <mergeCell ref="B6:I6"/>
    <mergeCell ref="B7:I7"/>
    <mergeCell ref="B8:I8"/>
    <mergeCell ref="B9:I9"/>
    <mergeCell ref="B10:I10"/>
    <mergeCell ref="B2:I2"/>
    <mergeCell ref="A1:K1"/>
    <mergeCell ref="B3:I3"/>
    <mergeCell ref="B4:I4"/>
    <mergeCell ref="B5:I5"/>
  </mergeCells>
  <phoneticPr fontId="28"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workbookViewId="0">
      <selection activeCell="C10" sqref="C10"/>
    </sheetView>
  </sheetViews>
  <sheetFormatPr defaultColWidth="61.84375" defaultRowHeight="12.9"/>
  <cols>
    <col min="1" max="1" width="20.23046875" style="45" customWidth="1"/>
    <col min="2" max="16381" width="61.84375" style="45" customWidth="1"/>
    <col min="16382" max="16384" width="61.84375" style="45"/>
  </cols>
  <sheetData>
    <row r="1" spans="1:2">
      <c r="A1" s="39" t="s">
        <v>30</v>
      </c>
      <c r="B1" s="42" t="s">
        <v>9</v>
      </c>
    </row>
    <row r="2" spans="1:2" ht="25.75">
      <c r="A2" s="39" t="s">
        <v>99</v>
      </c>
      <c r="B2" s="46" t="s">
        <v>51</v>
      </c>
    </row>
    <row r="3" spans="1:2">
      <c r="A3" s="39" t="s">
        <v>33</v>
      </c>
      <c r="B3" s="46" t="s">
        <v>100</v>
      </c>
    </row>
    <row r="4" spans="1:2">
      <c r="A4" s="39" t="s">
        <v>35</v>
      </c>
      <c r="B4" s="21">
        <v>2013</v>
      </c>
    </row>
    <row r="5" spans="1:2">
      <c r="A5" s="39" t="s">
        <v>36</v>
      </c>
      <c r="B5" s="21">
        <v>35</v>
      </c>
    </row>
    <row r="6" spans="1:2">
      <c r="A6" s="39" t="s">
        <v>37</v>
      </c>
      <c r="B6" s="21" t="s">
        <v>101</v>
      </c>
    </row>
    <row r="7" spans="1:2">
      <c r="A7" s="20" t="s">
        <v>92</v>
      </c>
      <c r="B7" s="21" t="s">
        <v>102</v>
      </c>
    </row>
    <row r="8" spans="1:2" ht="146.05000000000001" customHeight="1">
      <c r="A8" s="39" t="s">
        <v>40</v>
      </c>
      <c r="B8" s="40" t="s">
        <v>103</v>
      </c>
    </row>
    <row r="9" spans="1:2" ht="25.75">
      <c r="A9" s="39" t="s">
        <v>42</v>
      </c>
      <c r="B9" s="40" t="s">
        <v>104</v>
      </c>
    </row>
    <row r="10" spans="1:2" ht="125.05" customHeight="1">
      <c r="A10" s="39" t="s">
        <v>88</v>
      </c>
      <c r="B10" s="47" t="s">
        <v>105</v>
      </c>
    </row>
    <row r="11" spans="1:2" ht="25.75">
      <c r="A11" s="39" t="s">
        <v>50</v>
      </c>
      <c r="B11" s="44" t="s">
        <v>106</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E9" sqref="E9"/>
    </sheetView>
  </sheetViews>
  <sheetFormatPr defaultColWidth="9.07421875" defaultRowHeight="14.6"/>
  <cols>
    <col min="1" max="1" width="20.84375" customWidth="1"/>
    <col min="2" max="2" width="60.84375" customWidth="1"/>
  </cols>
  <sheetData>
    <row r="1" spans="1:2" ht="20.05" customHeight="1">
      <c r="A1" s="39" t="s">
        <v>30</v>
      </c>
      <c r="B1" s="42" t="s">
        <v>10</v>
      </c>
    </row>
    <row r="2" spans="1:2" ht="20.05" customHeight="1">
      <c r="A2" s="39" t="s">
        <v>31</v>
      </c>
      <c r="B2" s="43" t="s">
        <v>51</v>
      </c>
    </row>
    <row r="3" spans="1:2" ht="20.05" customHeight="1">
      <c r="A3" s="39" t="s">
        <v>33</v>
      </c>
      <c r="B3" s="21" t="s">
        <v>107</v>
      </c>
    </row>
    <row r="4" spans="1:2" ht="20.05" customHeight="1">
      <c r="A4" s="39" t="s">
        <v>35</v>
      </c>
      <c r="B4" s="21">
        <v>2011</v>
      </c>
    </row>
    <row r="5" spans="1:2" ht="20.05" customHeight="1">
      <c r="A5" s="39" t="s">
        <v>36</v>
      </c>
      <c r="B5" s="21">
        <v>206</v>
      </c>
    </row>
    <row r="6" spans="1:2" ht="20.05" customHeight="1">
      <c r="A6" s="39" t="s">
        <v>37</v>
      </c>
      <c r="B6" s="3" t="s">
        <v>108</v>
      </c>
    </row>
    <row r="7" spans="1:2" ht="20.05" customHeight="1">
      <c r="A7" s="39" t="s">
        <v>92</v>
      </c>
      <c r="B7" s="21" t="s">
        <v>55</v>
      </c>
    </row>
    <row r="8" spans="1:2" ht="115.75">
      <c r="A8" s="39" t="s">
        <v>40</v>
      </c>
      <c r="B8" s="40" t="s">
        <v>109</v>
      </c>
    </row>
    <row r="9" spans="1:2" ht="25.75">
      <c r="A9" s="39" t="s">
        <v>42</v>
      </c>
      <c r="B9" s="40" t="s">
        <v>110</v>
      </c>
    </row>
    <row r="10" spans="1:2" ht="140.6">
      <c r="A10" s="39" t="s">
        <v>88</v>
      </c>
      <c r="B10" s="41" t="s">
        <v>111</v>
      </c>
    </row>
    <row r="11" spans="1:2" ht="25.75">
      <c r="A11" s="39" t="s">
        <v>50</v>
      </c>
      <c r="B11" s="44" t="s">
        <v>112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4"/>
  <sheetViews>
    <sheetView zoomScale="115" zoomScaleNormal="115" workbookViewId="0">
      <selection activeCell="D9" sqref="D9"/>
    </sheetView>
  </sheetViews>
  <sheetFormatPr defaultColWidth="8.84375" defaultRowHeight="12.9"/>
  <cols>
    <col min="1" max="1" width="20.84375" style="35" customWidth="1"/>
    <col min="2" max="2" width="60.84375" style="35" customWidth="1"/>
    <col min="3" max="4" width="8.84375" style="35"/>
    <col min="5" max="5" width="40.15234375" style="35" customWidth="1"/>
    <col min="6" max="6" width="33.3828125" style="35" customWidth="1"/>
    <col min="7" max="16384" width="8.84375" style="35"/>
  </cols>
  <sheetData>
    <row r="1" spans="1:2" ht="20.05" customHeight="1">
      <c r="A1" s="1" t="s">
        <v>30</v>
      </c>
      <c r="B1" s="36" t="s">
        <v>11</v>
      </c>
    </row>
    <row r="2" spans="1:2" ht="20.05" customHeight="1">
      <c r="A2" s="1" t="s">
        <v>31</v>
      </c>
      <c r="B2" s="37" t="s">
        <v>51</v>
      </c>
    </row>
    <row r="3" spans="1:2" ht="20.05" customHeight="1">
      <c r="A3" s="1" t="s">
        <v>33</v>
      </c>
      <c r="B3" s="3" t="s">
        <v>113</v>
      </c>
    </row>
    <row r="4" spans="1:2" ht="20.05" customHeight="1">
      <c r="A4" s="1" t="s">
        <v>35</v>
      </c>
      <c r="B4" s="3">
        <v>2015</v>
      </c>
    </row>
    <row r="5" spans="1:2" ht="20.05" customHeight="1">
      <c r="A5" s="1" t="s">
        <v>36</v>
      </c>
      <c r="B5" s="3">
        <v>600</v>
      </c>
    </row>
    <row r="6" spans="1:2" ht="20.05" customHeight="1">
      <c r="A6" s="1" t="s">
        <v>37</v>
      </c>
      <c r="B6" s="3"/>
    </row>
    <row r="7" spans="1:2" ht="20.05" customHeight="1">
      <c r="A7" s="1" t="s">
        <v>92</v>
      </c>
      <c r="B7" s="3" t="s">
        <v>114</v>
      </c>
    </row>
    <row r="8" spans="1:2" ht="109" customHeight="1">
      <c r="A8" s="1" t="s">
        <v>40</v>
      </c>
      <c r="B8" s="32" t="s">
        <v>115</v>
      </c>
    </row>
    <row r="9" spans="1:2" ht="41.05" customHeight="1">
      <c r="A9" s="1" t="s">
        <v>42</v>
      </c>
      <c r="B9" s="27" t="s">
        <v>116</v>
      </c>
    </row>
    <row r="10" spans="1:2" ht="51.45">
      <c r="A10" s="1" t="s">
        <v>44</v>
      </c>
      <c r="B10" s="29" t="s">
        <v>117</v>
      </c>
    </row>
    <row r="11" spans="1:2" ht="77.150000000000006">
      <c r="A11" s="1" t="s">
        <v>46</v>
      </c>
      <c r="B11" s="29" t="s">
        <v>118</v>
      </c>
    </row>
    <row r="12" spans="1:2" ht="141.44999999999999">
      <c r="A12" s="1" t="s">
        <v>48</v>
      </c>
      <c r="B12" s="29" t="s">
        <v>119</v>
      </c>
    </row>
    <row r="13" spans="1:2" ht="25.75">
      <c r="A13" s="1" t="s">
        <v>50</v>
      </c>
      <c r="B13" s="3"/>
    </row>
    <row r="14" spans="1:2" ht="14.15">
      <c r="A14" s="38"/>
      <c r="B14" s="38"/>
    </row>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6"/>
  <sheetViews>
    <sheetView zoomScale="115" zoomScaleNormal="115" workbookViewId="0">
      <selection activeCell="H9" sqref="H9"/>
    </sheetView>
  </sheetViews>
  <sheetFormatPr defaultColWidth="8.84375" defaultRowHeight="12.9"/>
  <cols>
    <col min="1" max="1" width="20.84375" style="35" customWidth="1"/>
    <col min="2" max="2" width="60.84375" style="35" customWidth="1"/>
    <col min="3" max="16384" width="8.84375" style="35"/>
  </cols>
  <sheetData>
    <row r="1" spans="1:2" ht="20.05" customHeight="1">
      <c r="A1" s="1" t="s">
        <v>30</v>
      </c>
      <c r="B1" s="31" t="s">
        <v>12</v>
      </c>
    </row>
    <row r="2" spans="1:2" ht="20.05" customHeight="1">
      <c r="A2" s="1" t="s">
        <v>31</v>
      </c>
      <c r="B2" s="3" t="s">
        <v>51</v>
      </c>
    </row>
    <row r="3" spans="1:2" ht="50.05" customHeight="1">
      <c r="A3" s="1" t="s">
        <v>33</v>
      </c>
      <c r="B3" s="3" t="s">
        <v>120</v>
      </c>
    </row>
    <row r="4" spans="1:2" ht="20.05" customHeight="1">
      <c r="A4" s="1" t="s">
        <v>35</v>
      </c>
      <c r="B4" s="3">
        <v>2019</v>
      </c>
    </row>
    <row r="5" spans="1:2" ht="20.05" customHeight="1">
      <c r="A5" s="1" t="s">
        <v>36</v>
      </c>
      <c r="B5" s="3">
        <v>6</v>
      </c>
    </row>
    <row r="6" spans="1:2" ht="20.05" customHeight="1">
      <c r="A6" s="1" t="s">
        <v>37</v>
      </c>
      <c r="B6" s="26">
        <v>878800</v>
      </c>
    </row>
    <row r="7" spans="1:2" ht="20.05" customHeight="1">
      <c r="A7" s="1" t="s">
        <v>38</v>
      </c>
      <c r="B7" s="3" t="s">
        <v>121</v>
      </c>
    </row>
    <row r="8" spans="1:2" ht="270">
      <c r="A8" s="1" t="s">
        <v>40</v>
      </c>
      <c r="B8" s="32" t="s">
        <v>122</v>
      </c>
    </row>
    <row r="9" spans="1:2" ht="180">
      <c r="A9" s="1" t="s">
        <v>42</v>
      </c>
      <c r="B9" s="32" t="s">
        <v>123</v>
      </c>
    </row>
    <row r="10" spans="1:2" ht="84" customHeight="1">
      <c r="A10" s="1" t="s">
        <v>44</v>
      </c>
      <c r="B10" s="29" t="s">
        <v>124</v>
      </c>
    </row>
    <row r="11" spans="1:2" ht="54" customHeight="1">
      <c r="A11" s="1" t="s">
        <v>50</v>
      </c>
      <c r="B11" s="27" t="s">
        <v>125</v>
      </c>
    </row>
    <row r="15" spans="1:2" ht="17.05" customHeight="1"/>
    <row r="16" spans="1:2" ht="17.05" customHeight="1"/>
  </sheetData>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9"/>
  <sheetViews>
    <sheetView zoomScaleNormal="100" workbookViewId="0">
      <selection activeCell="A2" sqref="A2"/>
    </sheetView>
  </sheetViews>
  <sheetFormatPr defaultColWidth="8.84375" defaultRowHeight="12.9"/>
  <cols>
    <col min="1" max="1" width="20.84375" style="35" customWidth="1"/>
    <col min="2" max="2" width="60.84375" style="35" customWidth="1"/>
    <col min="3" max="16384" width="8.84375" style="35"/>
  </cols>
  <sheetData>
    <row r="1" spans="1:2" ht="20.05" customHeight="1">
      <c r="A1" s="1" t="s">
        <v>30</v>
      </c>
      <c r="B1" s="31" t="s">
        <v>13</v>
      </c>
    </row>
    <row r="2" spans="1:2" ht="20.05" customHeight="1">
      <c r="A2" s="1" t="s">
        <v>31</v>
      </c>
      <c r="B2" s="3" t="s">
        <v>126</v>
      </c>
    </row>
    <row r="3" spans="1:2" ht="20.05" customHeight="1">
      <c r="A3" s="1" t="s">
        <v>33</v>
      </c>
      <c r="B3" s="3" t="s">
        <v>127</v>
      </c>
    </row>
    <row r="4" spans="1:2" ht="20.05" customHeight="1">
      <c r="A4" s="1" t="s">
        <v>35</v>
      </c>
      <c r="B4" s="3">
        <v>2007</v>
      </c>
    </row>
    <row r="5" spans="1:2" ht="20.05" customHeight="1">
      <c r="A5" s="1" t="s">
        <v>36</v>
      </c>
      <c r="B5" s="3">
        <v>180</v>
      </c>
    </row>
    <row r="6" spans="1:2" ht="20.05" customHeight="1">
      <c r="A6" s="1" t="s">
        <v>37</v>
      </c>
      <c r="B6" s="26" t="s">
        <v>128</v>
      </c>
    </row>
    <row r="7" spans="1:2" ht="20.05" customHeight="1">
      <c r="A7" s="1" t="s">
        <v>38</v>
      </c>
      <c r="B7" s="3" t="s">
        <v>129</v>
      </c>
    </row>
    <row r="8" spans="1:2" ht="231.45">
      <c r="A8" s="1" t="s">
        <v>40</v>
      </c>
      <c r="B8" s="32" t="s">
        <v>130</v>
      </c>
    </row>
    <row r="9" spans="1:2" ht="41.05" customHeight="1">
      <c r="A9" s="1" t="s">
        <v>42</v>
      </c>
      <c r="B9" s="32" t="s">
        <v>131</v>
      </c>
    </row>
    <row r="10" spans="1:2" ht="129" customHeight="1">
      <c r="A10" s="1" t="s">
        <v>44</v>
      </c>
      <c r="B10" s="29" t="s">
        <v>132</v>
      </c>
    </row>
    <row r="11" spans="1:2" ht="141" customHeight="1">
      <c r="A11" s="1" t="s">
        <v>46</v>
      </c>
      <c r="B11" s="29" t="s">
        <v>133</v>
      </c>
    </row>
    <row r="12" spans="1:2" ht="129" customHeight="1">
      <c r="A12" s="1" t="s">
        <v>48</v>
      </c>
      <c r="B12" s="29" t="s">
        <v>134</v>
      </c>
    </row>
    <row r="13" spans="1:2" ht="54" customHeight="1">
      <c r="A13" s="1" t="s">
        <v>50</v>
      </c>
      <c r="B13" s="27" t="s">
        <v>135</v>
      </c>
    </row>
    <row r="18" ht="17.05" customHeight="1"/>
    <row r="19" ht="17.05" customHeight="1"/>
  </sheetData>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zoomScale="130" zoomScaleNormal="130" workbookViewId="0">
      <selection activeCell="F9" sqref="F9"/>
    </sheetView>
  </sheetViews>
  <sheetFormatPr defaultColWidth="9.07421875" defaultRowHeight="14.6"/>
  <cols>
    <col min="1" max="1" width="20.84375" customWidth="1"/>
    <col min="2" max="2" width="60.84375" customWidth="1"/>
  </cols>
  <sheetData>
    <row r="1" spans="1:2" ht="20.05" customHeight="1">
      <c r="A1" s="1" t="s">
        <v>30</v>
      </c>
      <c r="B1" s="31" t="s">
        <v>14</v>
      </c>
    </row>
    <row r="2" spans="1:2" ht="20.05" customHeight="1">
      <c r="A2" s="1" t="s">
        <v>31</v>
      </c>
      <c r="B2" s="3" t="s">
        <v>51</v>
      </c>
    </row>
    <row r="3" spans="1:2" ht="46" customHeight="1">
      <c r="A3" s="1" t="s">
        <v>33</v>
      </c>
      <c r="B3" s="3" t="s">
        <v>136</v>
      </c>
    </row>
    <row r="4" spans="1:2" ht="20.05" customHeight="1">
      <c r="A4" s="1" t="s">
        <v>35</v>
      </c>
      <c r="B4" s="3">
        <v>1952</v>
      </c>
    </row>
    <row r="5" spans="1:2" ht="20.05" customHeight="1">
      <c r="A5" s="1" t="s">
        <v>36</v>
      </c>
      <c r="B5" s="3"/>
    </row>
    <row r="6" spans="1:2" ht="20.05" customHeight="1">
      <c r="A6" s="1" t="s">
        <v>37</v>
      </c>
      <c r="B6" s="26"/>
    </row>
    <row r="7" spans="1:2" ht="20.05" customHeight="1">
      <c r="A7" s="1" t="s">
        <v>38</v>
      </c>
      <c r="B7" s="3" t="s">
        <v>137</v>
      </c>
    </row>
    <row r="8" spans="1:2" ht="51.45">
      <c r="A8" s="1" t="s">
        <v>40</v>
      </c>
      <c r="B8" s="32" t="s">
        <v>138</v>
      </c>
    </row>
    <row r="9" spans="1:2" ht="25.75">
      <c r="A9" s="1" t="s">
        <v>42</v>
      </c>
      <c r="B9" s="3"/>
    </row>
    <row r="10" spans="1:2" ht="127.75">
      <c r="A10" s="1" t="s">
        <v>44</v>
      </c>
      <c r="B10" s="29" t="s">
        <v>139</v>
      </c>
    </row>
    <row r="11" spans="1:2" ht="25.75">
      <c r="A11" s="1" t="s">
        <v>50</v>
      </c>
      <c r="B11" s="3"/>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1"/>
  <sheetViews>
    <sheetView zoomScale="145" zoomScaleNormal="145" workbookViewId="0">
      <selection activeCell="B11" sqref="B11"/>
    </sheetView>
  </sheetViews>
  <sheetFormatPr defaultColWidth="9.07421875" defaultRowHeight="14.6"/>
  <cols>
    <col min="1" max="1" width="20.84375" customWidth="1"/>
    <col min="2" max="2" width="60.84375" customWidth="1"/>
  </cols>
  <sheetData>
    <row r="1" spans="1:2" ht="20.05" customHeight="1">
      <c r="A1" s="1" t="s">
        <v>30</v>
      </c>
      <c r="B1" s="31" t="s">
        <v>15</v>
      </c>
    </row>
    <row r="2" spans="1:2" ht="20.05" customHeight="1">
      <c r="A2" s="1" t="s">
        <v>31</v>
      </c>
      <c r="B2" s="3" t="s">
        <v>51</v>
      </c>
    </row>
    <row r="3" spans="1:2" ht="20.05" customHeight="1">
      <c r="A3" s="1" t="s">
        <v>33</v>
      </c>
      <c r="B3" s="3" t="s">
        <v>140</v>
      </c>
    </row>
    <row r="4" spans="1:2" ht="20.05" customHeight="1">
      <c r="A4" s="1" t="s">
        <v>35</v>
      </c>
      <c r="B4" s="3"/>
    </row>
    <row r="5" spans="1:2" ht="20.05" customHeight="1">
      <c r="A5" s="1" t="s">
        <v>36</v>
      </c>
      <c r="B5" s="3"/>
    </row>
    <row r="6" spans="1:2" ht="20.05" customHeight="1">
      <c r="A6" s="1" t="s">
        <v>37</v>
      </c>
      <c r="B6" s="26"/>
    </row>
    <row r="7" spans="1:2" ht="20.05" customHeight="1">
      <c r="A7" s="1" t="s">
        <v>38</v>
      </c>
      <c r="B7" s="3" t="s">
        <v>141</v>
      </c>
    </row>
    <row r="8" spans="1:2" ht="115.75">
      <c r="A8" s="1" t="s">
        <v>40</v>
      </c>
      <c r="B8" s="32" t="s">
        <v>142</v>
      </c>
    </row>
    <row r="9" spans="1:2" ht="39" customHeight="1">
      <c r="A9" s="1" t="s">
        <v>42</v>
      </c>
      <c r="B9" s="27" t="s">
        <v>143</v>
      </c>
    </row>
    <row r="10" spans="1:2" ht="166.3">
      <c r="A10" s="1" t="s">
        <v>44</v>
      </c>
      <c r="B10" s="29" t="s">
        <v>229</v>
      </c>
    </row>
    <row r="11" spans="1:2" ht="25.75">
      <c r="A11" s="1" t="s">
        <v>50</v>
      </c>
      <c r="B11" s="58" t="s">
        <v>230</v>
      </c>
    </row>
  </sheetData>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1"/>
  <sheetViews>
    <sheetView zoomScale="130" zoomScaleNormal="130" workbookViewId="0">
      <selection activeCell="B10" sqref="B10"/>
    </sheetView>
  </sheetViews>
  <sheetFormatPr defaultColWidth="9.07421875" defaultRowHeight="14.6"/>
  <cols>
    <col min="1" max="1" width="20.84375" customWidth="1"/>
    <col min="2" max="2" width="60.84375" customWidth="1"/>
  </cols>
  <sheetData>
    <row r="1" spans="1:2" ht="20.05" customHeight="1">
      <c r="A1" s="1" t="s">
        <v>30</v>
      </c>
      <c r="B1" s="31" t="s">
        <v>16</v>
      </c>
    </row>
    <row r="2" spans="1:2" ht="20.05" customHeight="1">
      <c r="A2" s="1" t="s">
        <v>31</v>
      </c>
      <c r="B2" s="3" t="s">
        <v>51</v>
      </c>
    </row>
    <row r="3" spans="1:2" ht="20.05" customHeight="1">
      <c r="A3" s="1" t="s">
        <v>33</v>
      </c>
      <c r="B3" s="3" t="s">
        <v>144</v>
      </c>
    </row>
    <row r="4" spans="1:2" ht="20.05" customHeight="1">
      <c r="A4" s="1" t="s">
        <v>35</v>
      </c>
      <c r="B4" s="3">
        <v>2008</v>
      </c>
    </row>
    <row r="5" spans="1:2" ht="20.05" customHeight="1">
      <c r="A5" s="1" t="s">
        <v>36</v>
      </c>
      <c r="B5" s="3"/>
    </row>
    <row r="6" spans="1:2" ht="20.05" customHeight="1">
      <c r="A6" s="1" t="s">
        <v>37</v>
      </c>
      <c r="B6" s="26"/>
    </row>
    <row r="7" spans="1:2" ht="20.05" customHeight="1">
      <c r="A7" s="1" t="s">
        <v>38</v>
      </c>
      <c r="B7" s="3" t="s">
        <v>137</v>
      </c>
    </row>
    <row r="8" spans="1:2" ht="90">
      <c r="A8" s="1" t="s">
        <v>40</v>
      </c>
      <c r="B8" s="32" t="s">
        <v>145</v>
      </c>
    </row>
    <row r="9" spans="1:2" ht="25.75">
      <c r="A9" s="1" t="s">
        <v>42</v>
      </c>
      <c r="B9" s="3"/>
    </row>
    <row r="10" spans="1:2" ht="153.44999999999999">
      <c r="A10" s="1" t="s">
        <v>44</v>
      </c>
      <c r="B10" s="59" t="s">
        <v>231</v>
      </c>
    </row>
    <row r="11" spans="1:2" ht="25.75">
      <c r="A11" s="1" t="s">
        <v>50</v>
      </c>
      <c r="B11" s="3"/>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2"/>
  <sheetViews>
    <sheetView topLeftCell="A10" zoomScale="130" zoomScaleNormal="130" workbookViewId="0">
      <selection activeCell="B14" sqref="B14"/>
    </sheetView>
  </sheetViews>
  <sheetFormatPr defaultColWidth="9.07421875" defaultRowHeight="14.6"/>
  <cols>
    <col min="1" max="1" width="20.84375" customWidth="1"/>
    <col min="2" max="2" width="60.84375" customWidth="1"/>
  </cols>
  <sheetData>
    <row r="1" spans="1:2" ht="29.05" customHeight="1">
      <c r="A1" s="20" t="s">
        <v>30</v>
      </c>
      <c r="B1" s="2" t="s">
        <v>17</v>
      </c>
    </row>
    <row r="2" spans="1:2" ht="20.05" customHeight="1">
      <c r="A2" s="20" t="s">
        <v>31</v>
      </c>
      <c r="B2" s="21" t="s">
        <v>146</v>
      </c>
    </row>
    <row r="3" spans="1:2" ht="20.05" customHeight="1">
      <c r="A3" s="20" t="s">
        <v>33</v>
      </c>
      <c r="B3" s="21" t="s">
        <v>147</v>
      </c>
    </row>
    <row r="4" spans="1:2" ht="20.05" customHeight="1">
      <c r="A4" s="20" t="s">
        <v>35</v>
      </c>
      <c r="B4" s="21">
        <v>2001</v>
      </c>
    </row>
    <row r="5" spans="1:2" ht="20.05" customHeight="1">
      <c r="A5" s="20" t="s">
        <v>36</v>
      </c>
      <c r="B5" s="21">
        <v>89</v>
      </c>
    </row>
    <row r="6" spans="1:2" ht="20.05" customHeight="1">
      <c r="A6" s="20" t="s">
        <v>37</v>
      </c>
      <c r="B6" s="21"/>
    </row>
    <row r="7" spans="1:2" ht="20.05" customHeight="1">
      <c r="A7" s="20" t="s">
        <v>38</v>
      </c>
      <c r="B7" s="3" t="s">
        <v>137</v>
      </c>
    </row>
    <row r="8" spans="1:2" ht="321.45">
      <c r="A8" s="20" t="s">
        <v>40</v>
      </c>
      <c r="B8" s="32" t="s">
        <v>148</v>
      </c>
    </row>
    <row r="9" spans="1:2" ht="71.150000000000006">
      <c r="A9" s="20" t="s">
        <v>42</v>
      </c>
      <c r="B9" s="34" t="s">
        <v>57</v>
      </c>
    </row>
    <row r="10" spans="1:2" ht="90">
      <c r="A10" s="20" t="s">
        <v>44</v>
      </c>
      <c r="B10" s="24" t="s">
        <v>242</v>
      </c>
    </row>
    <row r="11" spans="1:2" ht="77.150000000000006">
      <c r="A11" s="20" t="s">
        <v>46</v>
      </c>
      <c r="B11" s="59" t="s">
        <v>232</v>
      </c>
    </row>
    <row r="12" spans="1:2" ht="25.75">
      <c r="A12" s="20" t="s">
        <v>50</v>
      </c>
      <c r="B12" s="21"/>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2"/>
  <sheetViews>
    <sheetView zoomScale="130" zoomScaleNormal="130" workbookViewId="0">
      <selection activeCell="G9" sqref="G9"/>
    </sheetView>
  </sheetViews>
  <sheetFormatPr defaultColWidth="9.07421875" defaultRowHeight="14.6"/>
  <cols>
    <col min="1" max="1" width="20.84375" customWidth="1"/>
    <col min="2" max="2" width="60.84375" customWidth="1"/>
  </cols>
  <sheetData>
    <row r="1" spans="1:2" ht="20.05" customHeight="1">
      <c r="A1" s="1" t="s">
        <v>30</v>
      </c>
      <c r="B1" s="31" t="s">
        <v>18</v>
      </c>
    </row>
    <row r="2" spans="1:2" ht="20.05" customHeight="1">
      <c r="A2" s="1" t="s">
        <v>31</v>
      </c>
      <c r="B2" s="3" t="s">
        <v>51</v>
      </c>
    </row>
    <row r="3" spans="1:2" ht="20.05" customHeight="1">
      <c r="A3" s="1" t="s">
        <v>33</v>
      </c>
      <c r="B3" s="3" t="s">
        <v>149</v>
      </c>
    </row>
    <row r="4" spans="1:2" ht="20.05" customHeight="1">
      <c r="A4" s="1" t="s">
        <v>35</v>
      </c>
      <c r="B4" s="3">
        <v>2000</v>
      </c>
    </row>
    <row r="5" spans="1:2" ht="20.05" customHeight="1">
      <c r="A5" s="1" t="s">
        <v>36</v>
      </c>
      <c r="B5" s="3"/>
    </row>
    <row r="6" spans="1:2" ht="20.05" customHeight="1">
      <c r="A6" s="1" t="s">
        <v>37</v>
      </c>
      <c r="B6" s="26"/>
    </row>
    <row r="7" spans="1:2" ht="20.05" customHeight="1">
      <c r="A7" s="1" t="s">
        <v>38</v>
      </c>
      <c r="B7" s="3" t="s">
        <v>150</v>
      </c>
    </row>
    <row r="8" spans="1:2" ht="102.9">
      <c r="A8" s="1" t="s">
        <v>40</v>
      </c>
      <c r="B8" s="32" t="s">
        <v>151</v>
      </c>
    </row>
    <row r="9" spans="1:2" ht="25.75">
      <c r="A9" s="1" t="s">
        <v>42</v>
      </c>
      <c r="B9" s="3"/>
    </row>
    <row r="10" spans="1:2" ht="76.75">
      <c r="A10" s="1" t="s">
        <v>88</v>
      </c>
      <c r="B10" s="29" t="s">
        <v>152</v>
      </c>
    </row>
    <row r="11" spans="1:2" ht="25.75">
      <c r="A11" s="1" t="s">
        <v>50</v>
      </c>
      <c r="B11" s="3"/>
    </row>
    <row r="12" spans="1:2">
      <c r="A12" s="33"/>
      <c r="B12" s="33"/>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zoomScale="110" zoomScaleNormal="110" workbookViewId="0">
      <selection activeCell="B8" sqref="B8"/>
    </sheetView>
  </sheetViews>
  <sheetFormatPr defaultColWidth="8.84375" defaultRowHeight="12.9"/>
  <cols>
    <col min="1" max="1" width="20.84375" style="54" customWidth="1"/>
    <col min="2" max="2" width="60.84375" style="54" customWidth="1"/>
    <col min="3" max="16384" width="8.84375" style="54"/>
  </cols>
  <sheetData>
    <row r="1" spans="1:2" ht="20.05" customHeight="1">
      <c r="A1" s="20" t="s">
        <v>30</v>
      </c>
      <c r="B1" s="2" t="s">
        <v>1</v>
      </c>
    </row>
    <row r="2" spans="1:2" ht="20.05" customHeight="1">
      <c r="A2" s="20" t="s">
        <v>31</v>
      </c>
      <c r="B2" s="21" t="s">
        <v>32</v>
      </c>
    </row>
    <row r="3" spans="1:2" ht="20.05" customHeight="1">
      <c r="A3" s="20" t="s">
        <v>33</v>
      </c>
      <c r="B3" s="21" t="s">
        <v>34</v>
      </c>
    </row>
    <row r="4" spans="1:2" ht="20.05" customHeight="1">
      <c r="A4" s="20" t="s">
        <v>35</v>
      </c>
      <c r="B4" s="21">
        <v>2022</v>
      </c>
    </row>
    <row r="5" spans="1:2" ht="20.05" customHeight="1">
      <c r="A5" s="20" t="s">
        <v>36</v>
      </c>
      <c r="B5" s="21">
        <v>5</v>
      </c>
    </row>
    <row r="6" spans="1:2" ht="20.05" customHeight="1">
      <c r="A6" s="20" t="s">
        <v>37</v>
      </c>
      <c r="B6" s="21"/>
    </row>
    <row r="7" spans="1:2" ht="20.05" customHeight="1">
      <c r="A7" s="20" t="s">
        <v>38</v>
      </c>
      <c r="B7" s="21" t="s">
        <v>39</v>
      </c>
    </row>
    <row r="8" spans="1:2" ht="93" customHeight="1">
      <c r="A8" s="20" t="s">
        <v>40</v>
      </c>
      <c r="B8" s="32" t="s">
        <v>41</v>
      </c>
    </row>
    <row r="9" spans="1:2" ht="41.05" customHeight="1">
      <c r="A9" s="20" t="s">
        <v>42</v>
      </c>
      <c r="B9" s="5" t="s">
        <v>43</v>
      </c>
    </row>
    <row r="10" spans="1:2" ht="75" customHeight="1">
      <c r="A10" s="20" t="s">
        <v>44</v>
      </c>
      <c r="B10" s="56" t="s">
        <v>45</v>
      </c>
    </row>
    <row r="11" spans="1:2" ht="82" customHeight="1">
      <c r="A11" s="20" t="s">
        <v>46</v>
      </c>
      <c r="B11" s="56" t="s">
        <v>47</v>
      </c>
    </row>
    <row r="12" spans="1:2" ht="50.6">
      <c r="A12" s="20" t="s">
        <v>48</v>
      </c>
      <c r="B12" s="56" t="s">
        <v>49</v>
      </c>
    </row>
    <row r="13" spans="1:2" ht="25.75">
      <c r="A13" s="20" t="s">
        <v>50</v>
      </c>
      <c r="B13" s="50"/>
    </row>
    <row r="17" ht="17.05" customHeight="1"/>
    <row r="18" ht="17.05" customHeight="1"/>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zoomScale="115" zoomScaleNormal="115" workbookViewId="0">
      <selection activeCell="G8" sqref="G8"/>
    </sheetView>
  </sheetViews>
  <sheetFormatPr defaultColWidth="9.07421875" defaultRowHeight="14.6"/>
  <cols>
    <col min="1" max="1" width="20.84375" customWidth="1"/>
    <col min="2" max="2" width="60.84375" customWidth="1"/>
  </cols>
  <sheetData>
    <row r="1" spans="1:2" ht="20.05" customHeight="1">
      <c r="A1" s="1" t="s">
        <v>30</v>
      </c>
      <c r="B1" s="31" t="s">
        <v>19</v>
      </c>
    </row>
    <row r="2" spans="1:2" ht="20.05" customHeight="1">
      <c r="A2" s="1" t="s">
        <v>31</v>
      </c>
      <c r="B2" s="3" t="s">
        <v>146</v>
      </c>
    </row>
    <row r="3" spans="1:2" ht="20.05" customHeight="1">
      <c r="A3" s="1" t="s">
        <v>33</v>
      </c>
      <c r="B3" s="3" t="s">
        <v>153</v>
      </c>
    </row>
    <row r="4" spans="1:2" ht="20.05" customHeight="1">
      <c r="A4" s="1" t="s">
        <v>35</v>
      </c>
      <c r="B4" s="3">
        <v>2008</v>
      </c>
    </row>
    <row r="5" spans="1:2" ht="20.05" customHeight="1">
      <c r="A5" s="1" t="s">
        <v>36</v>
      </c>
      <c r="B5" s="3">
        <v>244</v>
      </c>
    </row>
    <row r="6" spans="1:2" ht="20.05" customHeight="1">
      <c r="A6" s="1" t="s">
        <v>37</v>
      </c>
      <c r="B6" s="4" t="s">
        <v>154</v>
      </c>
    </row>
    <row r="7" spans="1:2" ht="20.05" customHeight="1">
      <c r="A7" s="1" t="s">
        <v>38</v>
      </c>
      <c r="B7" s="3" t="s">
        <v>54</v>
      </c>
    </row>
    <row r="8" spans="1:2" ht="214.3">
      <c r="A8" s="1" t="s">
        <v>40</v>
      </c>
      <c r="B8" s="5" t="s">
        <v>155</v>
      </c>
    </row>
    <row r="9" spans="1:2" ht="25.75">
      <c r="A9" s="1" t="s">
        <v>42</v>
      </c>
      <c r="B9" s="5" t="s">
        <v>156</v>
      </c>
    </row>
    <row r="10" spans="1:2" ht="76.75">
      <c r="A10" s="1" t="s">
        <v>88</v>
      </c>
      <c r="B10" s="29" t="s">
        <v>157</v>
      </c>
    </row>
    <row r="11" spans="1:2" ht="25.75">
      <c r="A11" s="1" t="s">
        <v>50</v>
      </c>
      <c r="B11" s="3"/>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
  <sheetViews>
    <sheetView zoomScale="145" zoomScaleNormal="145" workbookViewId="0">
      <selection activeCell="D10" sqref="D10"/>
    </sheetView>
  </sheetViews>
  <sheetFormatPr defaultColWidth="9.07421875" defaultRowHeight="14.6"/>
  <cols>
    <col min="1" max="1" width="20.84375" customWidth="1"/>
    <col min="2" max="2" width="60.84375" customWidth="1"/>
  </cols>
  <sheetData>
    <row r="1" spans="1:2" ht="20.05" customHeight="1">
      <c r="A1" s="1" t="s">
        <v>30</v>
      </c>
      <c r="B1" s="31" t="s">
        <v>20</v>
      </c>
    </row>
    <row r="2" spans="1:2" ht="20.05" customHeight="1">
      <c r="A2" s="1" t="s">
        <v>31</v>
      </c>
      <c r="B2" s="3" t="s">
        <v>158</v>
      </c>
    </row>
    <row r="3" spans="1:2" ht="20.05" customHeight="1">
      <c r="A3" s="1" t="s">
        <v>33</v>
      </c>
      <c r="B3" s="3" t="s">
        <v>159</v>
      </c>
    </row>
    <row r="4" spans="1:2" ht="20.05" customHeight="1">
      <c r="A4" s="1" t="s">
        <v>35</v>
      </c>
      <c r="B4" s="3">
        <v>2015</v>
      </c>
    </row>
    <row r="5" spans="1:2" ht="20.05" customHeight="1">
      <c r="A5" s="1" t="s">
        <v>36</v>
      </c>
      <c r="B5" s="3">
        <v>20</v>
      </c>
    </row>
    <row r="6" spans="1:2" ht="20.05" customHeight="1">
      <c r="A6" s="1" t="s">
        <v>37</v>
      </c>
      <c r="B6" s="26"/>
    </row>
    <row r="7" spans="1:2" ht="20.05" customHeight="1">
      <c r="A7" s="1" t="s">
        <v>38</v>
      </c>
      <c r="B7" s="3" t="s">
        <v>54</v>
      </c>
    </row>
    <row r="8" spans="1:2" ht="56.6">
      <c r="A8" s="1" t="s">
        <v>40</v>
      </c>
      <c r="B8" s="5" t="s">
        <v>160</v>
      </c>
    </row>
    <row r="9" spans="1:2" ht="28.3">
      <c r="A9" s="1" t="s">
        <v>42</v>
      </c>
      <c r="B9" s="5" t="s">
        <v>161</v>
      </c>
    </row>
    <row r="10" spans="1:2" ht="63.9">
      <c r="A10" s="1" t="s">
        <v>88</v>
      </c>
      <c r="B10" s="29" t="s">
        <v>162</v>
      </c>
    </row>
    <row r="11" spans="1:2" ht="25.75">
      <c r="A11" s="1" t="s">
        <v>50</v>
      </c>
      <c r="B11" s="3"/>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2"/>
  <sheetViews>
    <sheetView zoomScale="130" zoomScaleNormal="130" workbookViewId="0">
      <selection activeCell="E8" sqref="E8"/>
    </sheetView>
  </sheetViews>
  <sheetFormatPr defaultColWidth="9.07421875" defaultRowHeight="14.6"/>
  <cols>
    <col min="1" max="1" width="20.84375" customWidth="1"/>
    <col min="2" max="2" width="60.84375" customWidth="1"/>
  </cols>
  <sheetData>
    <row r="1" spans="1:2" ht="20.05" customHeight="1">
      <c r="A1" s="7" t="s">
        <v>30</v>
      </c>
      <c r="B1" s="25" t="s">
        <v>21</v>
      </c>
    </row>
    <row r="2" spans="1:2" ht="20.05" customHeight="1">
      <c r="A2" s="7" t="s">
        <v>31</v>
      </c>
      <c r="B2" s="8" t="s">
        <v>32</v>
      </c>
    </row>
    <row r="3" spans="1:2" ht="20.05" customHeight="1">
      <c r="A3" s="7" t="s">
        <v>33</v>
      </c>
      <c r="B3" s="8" t="s">
        <v>163</v>
      </c>
    </row>
    <row r="4" spans="1:2" ht="20.05" customHeight="1">
      <c r="A4" s="7" t="s">
        <v>35</v>
      </c>
      <c r="B4" s="8">
        <v>2009</v>
      </c>
    </row>
    <row r="5" spans="1:2" ht="20.05" customHeight="1">
      <c r="A5" s="7" t="s">
        <v>36</v>
      </c>
      <c r="B5" s="8">
        <v>89</v>
      </c>
    </row>
    <row r="6" spans="1:2" ht="20.05" customHeight="1">
      <c r="A6" s="7" t="s">
        <v>37</v>
      </c>
      <c r="B6" s="8">
        <v>982</v>
      </c>
    </row>
    <row r="7" spans="1:2" ht="20.05" customHeight="1">
      <c r="A7" s="7" t="s">
        <v>38</v>
      </c>
      <c r="B7" s="3" t="s">
        <v>54</v>
      </c>
    </row>
    <row r="8" spans="1:2" ht="155.6">
      <c r="A8" s="7" t="s">
        <v>40</v>
      </c>
      <c r="B8" s="5" t="s">
        <v>164</v>
      </c>
    </row>
    <row r="9" spans="1:2" ht="25.75">
      <c r="A9" s="7" t="s">
        <v>42</v>
      </c>
      <c r="B9" s="30" t="s">
        <v>165</v>
      </c>
    </row>
    <row r="10" spans="1:2" ht="77.150000000000006">
      <c r="A10" s="7" t="s">
        <v>44</v>
      </c>
      <c r="B10" s="10" t="s">
        <v>166</v>
      </c>
    </row>
    <row r="11" spans="1:2" ht="64.3">
      <c r="A11" s="7" t="s">
        <v>46</v>
      </c>
      <c r="B11" s="10" t="s">
        <v>167</v>
      </c>
    </row>
    <row r="12" spans="1:2" ht="25.75">
      <c r="A12" s="7" t="s">
        <v>50</v>
      </c>
      <c r="B12" s="8"/>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3"/>
  <sheetViews>
    <sheetView zoomScale="130" zoomScaleNormal="130" workbookViewId="0">
      <selection activeCell="D8" sqref="D8"/>
    </sheetView>
  </sheetViews>
  <sheetFormatPr defaultColWidth="9.07421875" defaultRowHeight="14.6"/>
  <cols>
    <col min="1" max="1" width="20.84375" customWidth="1"/>
    <col min="2" max="2" width="60.84375" customWidth="1"/>
  </cols>
  <sheetData>
    <row r="1" spans="1:2" ht="20.05" customHeight="1">
      <c r="A1" s="1" t="s">
        <v>30</v>
      </c>
      <c r="B1" s="2" t="s">
        <v>22</v>
      </c>
    </row>
    <row r="2" spans="1:2" ht="20.05" customHeight="1">
      <c r="A2" s="1" t="s">
        <v>31</v>
      </c>
      <c r="B2" s="3" t="s">
        <v>32</v>
      </c>
    </row>
    <row r="3" spans="1:2" ht="20.05" customHeight="1">
      <c r="A3" s="1" t="s">
        <v>33</v>
      </c>
      <c r="B3" s="3" t="s">
        <v>168</v>
      </c>
    </row>
    <row r="4" spans="1:2" ht="20.05" customHeight="1">
      <c r="A4" s="1" t="s">
        <v>35</v>
      </c>
      <c r="B4" s="3">
        <v>2008</v>
      </c>
    </row>
    <row r="5" spans="1:2" ht="20.05" customHeight="1">
      <c r="A5" s="1" t="s">
        <v>36</v>
      </c>
      <c r="B5" s="3">
        <v>242</v>
      </c>
    </row>
    <row r="6" spans="1:2" ht="20.05" customHeight="1">
      <c r="A6" s="1" t="s">
        <v>37</v>
      </c>
      <c r="B6" s="26"/>
    </row>
    <row r="7" spans="1:2" ht="20.05" customHeight="1">
      <c r="A7" s="1" t="s">
        <v>38</v>
      </c>
      <c r="B7" s="3" t="s">
        <v>54</v>
      </c>
    </row>
    <row r="8" spans="1:2" ht="409.6">
      <c r="A8" s="1" t="s">
        <v>40</v>
      </c>
      <c r="B8" s="5" t="s">
        <v>169</v>
      </c>
    </row>
    <row r="9" spans="1:2" ht="28.3">
      <c r="A9" s="1" t="s">
        <v>42</v>
      </c>
      <c r="B9" s="5" t="s">
        <v>170</v>
      </c>
    </row>
    <row r="10" spans="1:2" ht="204.9">
      <c r="A10" s="1" t="s">
        <v>44</v>
      </c>
      <c r="B10" s="29" t="s">
        <v>171</v>
      </c>
    </row>
    <row r="11" spans="1:2" ht="114.9">
      <c r="A11" s="1" t="s">
        <v>46</v>
      </c>
      <c r="B11" s="29" t="s">
        <v>172</v>
      </c>
    </row>
    <row r="12" spans="1:2" ht="102.45">
      <c r="A12" s="1" t="s">
        <v>48</v>
      </c>
      <c r="B12" s="29" t="s">
        <v>173</v>
      </c>
    </row>
    <row r="13" spans="1:2" ht="25.75">
      <c r="A13" s="1" t="s">
        <v>50</v>
      </c>
      <c r="B13" s="3"/>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3"/>
  <sheetViews>
    <sheetView zoomScale="130" zoomScaleNormal="130" workbookViewId="0">
      <selection activeCell="H8" sqref="H8"/>
    </sheetView>
  </sheetViews>
  <sheetFormatPr defaultColWidth="9.07421875" defaultRowHeight="14.6"/>
  <cols>
    <col min="1" max="1" width="20.84375" customWidth="1"/>
    <col min="2" max="2" width="60.84375" customWidth="1"/>
  </cols>
  <sheetData>
    <row r="1" spans="1:2" ht="20.05" customHeight="1">
      <c r="A1" s="1" t="s">
        <v>30</v>
      </c>
      <c r="B1" s="2" t="s">
        <v>23</v>
      </c>
    </row>
    <row r="2" spans="1:2" ht="20.05" customHeight="1">
      <c r="A2" s="1" t="s">
        <v>31</v>
      </c>
      <c r="B2" s="3" t="s">
        <v>174</v>
      </c>
    </row>
    <row r="3" spans="1:2" ht="20.05" customHeight="1">
      <c r="A3" s="1" t="s">
        <v>33</v>
      </c>
      <c r="B3" s="3" t="s">
        <v>175</v>
      </c>
    </row>
    <row r="4" spans="1:2" ht="20.05" customHeight="1">
      <c r="A4" s="1" t="s">
        <v>35</v>
      </c>
      <c r="B4" s="3">
        <v>2014</v>
      </c>
    </row>
    <row r="5" spans="1:2" ht="20.05" customHeight="1">
      <c r="A5" s="1" t="s">
        <v>36</v>
      </c>
      <c r="B5" s="3">
        <v>20</v>
      </c>
    </row>
    <row r="6" spans="1:2" ht="20.05" customHeight="1">
      <c r="A6" s="1" t="s">
        <v>37</v>
      </c>
      <c r="B6" s="26"/>
    </row>
    <row r="7" spans="1:2" ht="20.05" customHeight="1">
      <c r="A7" s="1" t="s">
        <v>38</v>
      </c>
      <c r="B7" s="3" t="s">
        <v>54</v>
      </c>
    </row>
    <row r="8" spans="1:2" ht="226.3">
      <c r="A8" s="1" t="s">
        <v>40</v>
      </c>
      <c r="B8" s="28" t="s">
        <v>176</v>
      </c>
    </row>
    <row r="9" spans="1:2" ht="25.75">
      <c r="A9" s="1" t="s">
        <v>42</v>
      </c>
      <c r="B9" s="23" t="s">
        <v>177</v>
      </c>
    </row>
    <row r="10" spans="1:2" ht="63.9">
      <c r="A10" s="1" t="s">
        <v>44</v>
      </c>
      <c r="B10" s="29" t="s">
        <v>178</v>
      </c>
    </row>
    <row r="11" spans="1:2" ht="63.9">
      <c r="A11" s="1" t="s">
        <v>46</v>
      </c>
      <c r="B11" s="29" t="s">
        <v>179</v>
      </c>
    </row>
    <row r="12" spans="1:2" ht="63.9">
      <c r="A12" s="1" t="s">
        <v>48</v>
      </c>
      <c r="B12" s="29" t="s">
        <v>180</v>
      </c>
    </row>
    <row r="13" spans="1:2" ht="25.75">
      <c r="A13" s="1" t="s">
        <v>50</v>
      </c>
      <c r="B13" s="3"/>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zoomScale="115" zoomScaleNormal="115" workbookViewId="0">
      <selection activeCell="E9" sqref="E9"/>
    </sheetView>
  </sheetViews>
  <sheetFormatPr defaultColWidth="9.07421875" defaultRowHeight="14.6"/>
  <cols>
    <col min="1" max="1" width="20.84375" customWidth="1"/>
    <col min="2" max="2" width="89.15234375" customWidth="1"/>
  </cols>
  <sheetData>
    <row r="1" spans="1:2" ht="20.05" customHeight="1">
      <c r="A1" s="1" t="s">
        <v>30</v>
      </c>
      <c r="B1" s="25" t="s">
        <v>24</v>
      </c>
    </row>
    <row r="2" spans="1:2" ht="20.05" customHeight="1">
      <c r="A2" s="1" t="s">
        <v>31</v>
      </c>
      <c r="B2" s="3" t="s">
        <v>181</v>
      </c>
    </row>
    <row r="3" spans="1:2" ht="20.05" customHeight="1">
      <c r="A3" s="1" t="s">
        <v>33</v>
      </c>
      <c r="B3" s="3" t="s">
        <v>182</v>
      </c>
    </row>
    <row r="4" spans="1:2" ht="20.05" customHeight="1">
      <c r="A4" s="1" t="s">
        <v>35</v>
      </c>
      <c r="B4" s="3">
        <v>1999</v>
      </c>
    </row>
    <row r="5" spans="1:2" ht="20.05" customHeight="1">
      <c r="A5" s="1" t="s">
        <v>36</v>
      </c>
      <c r="B5" s="3">
        <v>1800</v>
      </c>
    </row>
    <row r="6" spans="1:2" ht="20.05" customHeight="1">
      <c r="A6" s="1" t="s">
        <v>37</v>
      </c>
      <c r="B6" s="26"/>
    </row>
    <row r="7" spans="1:2" ht="20.05" customHeight="1">
      <c r="A7" s="1" t="s">
        <v>38</v>
      </c>
      <c r="B7" s="3" t="s">
        <v>54</v>
      </c>
    </row>
    <row r="8" spans="1:2" ht="297.55" customHeight="1">
      <c r="A8" s="1" t="s">
        <v>40</v>
      </c>
      <c r="B8" s="60" t="s">
        <v>183</v>
      </c>
    </row>
    <row r="9" spans="1:2" ht="25.75">
      <c r="A9" s="1" t="s">
        <v>42</v>
      </c>
      <c r="B9" s="27" t="s">
        <v>184</v>
      </c>
    </row>
    <row r="10" spans="1:2" ht="51">
      <c r="A10" s="1" t="s">
        <v>44</v>
      </c>
      <c r="B10" s="6" t="s">
        <v>185</v>
      </c>
    </row>
    <row r="11" spans="1:2" ht="63.9">
      <c r="A11" s="1" t="s">
        <v>46</v>
      </c>
      <c r="B11" s="6" t="s">
        <v>186</v>
      </c>
    </row>
    <row r="12" spans="1:2" ht="63.9">
      <c r="A12" s="1" t="s">
        <v>48</v>
      </c>
      <c r="B12" s="6" t="s">
        <v>187</v>
      </c>
    </row>
    <row r="13" spans="1:2" ht="25.75">
      <c r="A13" s="1" t="s">
        <v>50</v>
      </c>
      <c r="B13" s="3"/>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6"/>
  <sheetViews>
    <sheetView zoomScale="115" zoomScaleNormal="115" workbookViewId="0">
      <selection activeCell="E9" sqref="E9"/>
    </sheetView>
  </sheetViews>
  <sheetFormatPr defaultColWidth="9.07421875" defaultRowHeight="14.6"/>
  <cols>
    <col min="1" max="1" width="20.84375" customWidth="1"/>
    <col min="2" max="2" width="89.4609375" customWidth="1"/>
  </cols>
  <sheetData>
    <row r="1" spans="1:2" ht="20.05" customHeight="1">
      <c r="A1" s="20" t="s">
        <v>30</v>
      </c>
      <c r="B1" s="2" t="s">
        <v>25</v>
      </c>
    </row>
    <row r="2" spans="1:2" ht="20.05" customHeight="1">
      <c r="A2" s="20" t="s">
        <v>31</v>
      </c>
      <c r="B2" s="21" t="s">
        <v>32</v>
      </c>
    </row>
    <row r="3" spans="1:2" ht="20.05" customHeight="1">
      <c r="A3" s="20" t="s">
        <v>33</v>
      </c>
      <c r="B3" s="21" t="s">
        <v>188</v>
      </c>
    </row>
    <row r="4" spans="1:2" ht="20.05" customHeight="1">
      <c r="A4" s="20" t="s">
        <v>35</v>
      </c>
      <c r="B4" s="21">
        <v>2002</v>
      </c>
    </row>
    <row r="5" spans="1:2" ht="20.05" customHeight="1">
      <c r="A5" s="20" t="s">
        <v>36</v>
      </c>
      <c r="B5" s="21">
        <v>500</v>
      </c>
    </row>
    <row r="6" spans="1:2" ht="20.05" customHeight="1">
      <c r="A6" s="20" t="s">
        <v>37</v>
      </c>
      <c r="B6" s="21"/>
    </row>
    <row r="7" spans="1:2" ht="20.05" customHeight="1">
      <c r="A7" s="20" t="s">
        <v>38</v>
      </c>
      <c r="B7" s="3" t="s">
        <v>54</v>
      </c>
    </row>
    <row r="8" spans="1:2" ht="268.75">
      <c r="A8" s="20" t="s">
        <v>40</v>
      </c>
      <c r="B8" s="22" t="s">
        <v>189</v>
      </c>
    </row>
    <row r="9" spans="1:2" ht="25.75">
      <c r="A9" s="20" t="s">
        <v>42</v>
      </c>
      <c r="B9" s="23" t="s">
        <v>190</v>
      </c>
    </row>
    <row r="10" spans="1:2" ht="115.75">
      <c r="A10" s="20" t="s">
        <v>44</v>
      </c>
      <c r="B10" s="24" t="s">
        <v>191</v>
      </c>
    </row>
    <row r="11" spans="1:2" ht="192.9">
      <c r="A11" s="20" t="s">
        <v>46</v>
      </c>
      <c r="B11" s="24" t="s">
        <v>192</v>
      </c>
    </row>
    <row r="12" spans="1:2" ht="90">
      <c r="A12" s="20" t="s">
        <v>48</v>
      </c>
      <c r="B12" s="24" t="s">
        <v>193</v>
      </c>
    </row>
    <row r="13" spans="1:2" ht="90">
      <c r="A13" s="20" t="s">
        <v>66</v>
      </c>
      <c r="B13" s="24" t="s">
        <v>194</v>
      </c>
    </row>
    <row r="14" spans="1:2" ht="77.150000000000006">
      <c r="A14" s="20" t="s">
        <v>68</v>
      </c>
      <c r="B14" s="24" t="s">
        <v>195</v>
      </c>
    </row>
    <row r="15" spans="1:2" ht="77.150000000000006">
      <c r="A15" s="20" t="s">
        <v>70</v>
      </c>
      <c r="B15" s="24" t="s">
        <v>196</v>
      </c>
    </row>
    <row r="16" spans="1:2" ht="25.75">
      <c r="A16" s="20" t="s">
        <v>50</v>
      </c>
      <c r="B16" s="21"/>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16"/>
  <sheetViews>
    <sheetView zoomScale="115" zoomScaleNormal="115" workbookViewId="0">
      <selection activeCell="H6" sqref="H6"/>
    </sheetView>
  </sheetViews>
  <sheetFormatPr defaultColWidth="9.07421875" defaultRowHeight="14.6"/>
  <cols>
    <col min="1" max="1" width="20.84375" customWidth="1"/>
    <col min="2" max="2" width="60.84375" customWidth="1"/>
  </cols>
  <sheetData>
    <row r="1" spans="1:2" ht="31" customHeight="1">
      <c r="A1" s="11" t="s">
        <v>30</v>
      </c>
      <c r="B1" s="12" t="s">
        <v>26</v>
      </c>
    </row>
    <row r="2" spans="1:2" ht="20.05" customHeight="1">
      <c r="A2" s="13" t="s">
        <v>31</v>
      </c>
      <c r="B2" s="14" t="s">
        <v>146</v>
      </c>
    </row>
    <row r="3" spans="1:2" ht="20.05" customHeight="1">
      <c r="A3" s="13" t="s">
        <v>33</v>
      </c>
      <c r="B3" s="15" t="s">
        <v>197</v>
      </c>
    </row>
    <row r="4" spans="1:2" ht="20.05" customHeight="1">
      <c r="A4" s="13" t="s">
        <v>35</v>
      </c>
      <c r="B4" s="15">
        <v>2020</v>
      </c>
    </row>
    <row r="5" spans="1:2" ht="20.05" customHeight="1">
      <c r="A5" s="13" t="s">
        <v>36</v>
      </c>
      <c r="B5" s="15">
        <v>20</v>
      </c>
    </row>
    <row r="6" spans="1:2" ht="20.05" customHeight="1">
      <c r="A6" s="13" t="s">
        <v>37</v>
      </c>
      <c r="B6" s="15"/>
    </row>
    <row r="7" spans="1:2" ht="20.05" customHeight="1">
      <c r="A7" s="13" t="s">
        <v>38</v>
      </c>
      <c r="B7" s="3" t="s">
        <v>54</v>
      </c>
    </row>
    <row r="8" spans="1:2" ht="84.9">
      <c r="A8" s="13" t="s">
        <v>40</v>
      </c>
      <c r="B8" s="16" t="s">
        <v>198</v>
      </c>
    </row>
    <row r="9" spans="1:2" ht="28.3">
      <c r="A9" s="11" t="s">
        <v>42</v>
      </c>
      <c r="B9" s="17" t="s">
        <v>199</v>
      </c>
    </row>
    <row r="10" spans="1:2" ht="51.45">
      <c r="A10" s="13" t="s">
        <v>44</v>
      </c>
      <c r="B10" s="18" t="s">
        <v>200</v>
      </c>
    </row>
    <row r="11" spans="1:2" ht="64.3">
      <c r="A11" s="13" t="s">
        <v>46</v>
      </c>
      <c r="B11" s="19" t="s">
        <v>201</v>
      </c>
    </row>
    <row r="12" spans="1:2" ht="51.45">
      <c r="A12" s="13" t="s">
        <v>48</v>
      </c>
      <c r="B12" s="19" t="s">
        <v>202</v>
      </c>
    </row>
    <row r="13" spans="1:2" ht="51.45">
      <c r="A13" s="13" t="s">
        <v>66</v>
      </c>
      <c r="B13" s="19" t="s">
        <v>203</v>
      </c>
    </row>
    <row r="14" spans="1:2" ht="51.45">
      <c r="A14" s="13" t="s">
        <v>68</v>
      </c>
      <c r="B14" s="19" t="s">
        <v>204</v>
      </c>
    </row>
    <row r="15" spans="1:2" ht="64.3">
      <c r="A15" s="13" t="s">
        <v>70</v>
      </c>
      <c r="B15" s="19" t="s">
        <v>205</v>
      </c>
    </row>
    <row r="16" spans="1:2" ht="25.75">
      <c r="A16" s="13" t="s">
        <v>50</v>
      </c>
      <c r="B16" s="1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12"/>
  <sheetViews>
    <sheetView workbookViewId="0">
      <selection activeCell="C9" sqref="C9"/>
    </sheetView>
  </sheetViews>
  <sheetFormatPr defaultColWidth="9.07421875" defaultRowHeight="14.6"/>
  <cols>
    <col min="1" max="1" width="20.84375" customWidth="1"/>
    <col min="2" max="2" width="75.4609375" customWidth="1"/>
  </cols>
  <sheetData>
    <row r="1" spans="1:2" ht="20.05" customHeight="1">
      <c r="A1" s="7" t="s">
        <v>30</v>
      </c>
      <c r="B1" s="2" t="s">
        <v>206</v>
      </c>
    </row>
    <row r="2" spans="1:2" ht="20.05" customHeight="1">
      <c r="A2" s="7" t="s">
        <v>31</v>
      </c>
      <c r="B2" s="8" t="s">
        <v>32</v>
      </c>
    </row>
    <row r="3" spans="1:2" ht="20.05" customHeight="1">
      <c r="A3" s="7" t="s">
        <v>33</v>
      </c>
      <c r="B3" s="8" t="s">
        <v>207</v>
      </c>
    </row>
    <row r="4" spans="1:2" ht="20.05" customHeight="1">
      <c r="A4" s="7" t="s">
        <v>35</v>
      </c>
      <c r="B4" s="8">
        <v>2002</v>
      </c>
    </row>
    <row r="5" spans="1:2" ht="20.05" customHeight="1">
      <c r="A5" s="7" t="s">
        <v>36</v>
      </c>
      <c r="B5" s="8" t="s">
        <v>208</v>
      </c>
    </row>
    <row r="6" spans="1:2" ht="20.05" customHeight="1">
      <c r="A6" s="7" t="s">
        <v>37</v>
      </c>
      <c r="B6" s="4" t="s">
        <v>209</v>
      </c>
    </row>
    <row r="7" spans="1:2" ht="20.05" customHeight="1">
      <c r="A7" s="7" t="s">
        <v>38</v>
      </c>
      <c r="B7" s="3" t="s">
        <v>54</v>
      </c>
    </row>
    <row r="8" spans="1:2" ht="169.75">
      <c r="A8" s="7" t="s">
        <v>40</v>
      </c>
      <c r="B8" s="5" t="s">
        <v>210</v>
      </c>
    </row>
    <row r="9" spans="1:2" ht="28.3">
      <c r="A9" s="7" t="s">
        <v>42</v>
      </c>
      <c r="B9" s="9" t="s">
        <v>211</v>
      </c>
    </row>
    <row r="10" spans="1:2" ht="64.3">
      <c r="A10" s="7" t="s">
        <v>44</v>
      </c>
      <c r="B10" s="10" t="s">
        <v>212</v>
      </c>
    </row>
    <row r="11" spans="1:2" ht="77.150000000000006">
      <c r="A11" s="7" t="s">
        <v>46</v>
      </c>
      <c r="B11" s="10" t="s">
        <v>213</v>
      </c>
    </row>
    <row r="12" spans="1:2" ht="25.75">
      <c r="A12" s="7" t="s">
        <v>50</v>
      </c>
      <c r="B12" s="8"/>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1"/>
  <sheetViews>
    <sheetView workbookViewId="0">
      <selection activeCell="F10" sqref="F10"/>
    </sheetView>
  </sheetViews>
  <sheetFormatPr defaultColWidth="9.07421875" defaultRowHeight="14.6"/>
  <cols>
    <col min="1" max="1" width="20.84375" customWidth="1"/>
    <col min="2" max="2" width="84.84375" customWidth="1"/>
  </cols>
  <sheetData>
    <row r="1" spans="1:2" ht="20.05" customHeight="1">
      <c r="A1" s="1" t="s">
        <v>30</v>
      </c>
      <c r="B1" s="2" t="s">
        <v>28</v>
      </c>
    </row>
    <row r="2" spans="1:2" ht="20.05" customHeight="1">
      <c r="A2" s="1" t="s">
        <v>31</v>
      </c>
      <c r="B2" s="3" t="s">
        <v>214</v>
      </c>
    </row>
    <row r="3" spans="1:2" ht="20.05" customHeight="1">
      <c r="A3" s="1" t="s">
        <v>33</v>
      </c>
      <c r="B3" s="3" t="s">
        <v>215</v>
      </c>
    </row>
    <row r="4" spans="1:2" ht="20.05" customHeight="1">
      <c r="A4" s="1" t="s">
        <v>35</v>
      </c>
      <c r="B4" s="3">
        <v>2021</v>
      </c>
    </row>
    <row r="5" spans="1:2" ht="20.05" customHeight="1">
      <c r="A5" s="1" t="s">
        <v>36</v>
      </c>
      <c r="B5" s="3">
        <v>52</v>
      </c>
    </row>
    <row r="6" spans="1:2" ht="20.05" customHeight="1">
      <c r="A6" s="1" t="s">
        <v>37</v>
      </c>
      <c r="B6" s="4" t="s">
        <v>216</v>
      </c>
    </row>
    <row r="7" spans="1:2" ht="20.05" customHeight="1">
      <c r="A7" s="1" t="s">
        <v>38</v>
      </c>
      <c r="B7" s="4" t="s">
        <v>217</v>
      </c>
    </row>
    <row r="8" spans="1:2" ht="183.9">
      <c r="A8" s="1" t="s">
        <v>40</v>
      </c>
      <c r="B8" s="5" t="s">
        <v>218</v>
      </c>
    </row>
    <row r="9" spans="1:2" ht="56.6">
      <c r="A9" s="1" t="s">
        <v>42</v>
      </c>
      <c r="B9" s="5" t="s">
        <v>219</v>
      </c>
    </row>
    <row r="10" spans="1:2" ht="76.75">
      <c r="A10" s="1" t="s">
        <v>88</v>
      </c>
      <c r="B10" s="6" t="s">
        <v>220</v>
      </c>
    </row>
    <row r="11" spans="1:2" ht="25.75">
      <c r="A11" s="1" t="s">
        <v>50</v>
      </c>
      <c r="B11" s="3"/>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zoomScale="160" zoomScaleNormal="160" workbookViewId="0">
      <selection activeCell="B8" sqref="B8"/>
    </sheetView>
  </sheetViews>
  <sheetFormatPr defaultColWidth="8.84375" defaultRowHeight="12.9"/>
  <cols>
    <col min="1" max="1" width="20.84375" style="54" customWidth="1"/>
    <col min="2" max="2" width="60.84375" style="54" customWidth="1"/>
    <col min="3" max="16384" width="8.84375" style="54"/>
  </cols>
  <sheetData>
    <row r="1" spans="1:2" ht="20.05" customHeight="1">
      <c r="A1" s="20" t="s">
        <v>30</v>
      </c>
      <c r="B1" s="2" t="s">
        <v>2</v>
      </c>
    </row>
    <row r="2" spans="1:2" ht="20.05" customHeight="1">
      <c r="A2" s="20" t="s">
        <v>31</v>
      </c>
      <c r="B2" s="21" t="s">
        <v>51</v>
      </c>
    </row>
    <row r="3" spans="1:2" ht="20.05" customHeight="1">
      <c r="A3" s="20" t="s">
        <v>33</v>
      </c>
      <c r="B3" s="21" t="s">
        <v>52</v>
      </c>
    </row>
    <row r="4" spans="1:2" ht="20.05" customHeight="1">
      <c r="A4" s="20" t="s">
        <v>35</v>
      </c>
      <c r="B4" s="21">
        <v>2012</v>
      </c>
    </row>
    <row r="5" spans="1:2" ht="20.05" customHeight="1">
      <c r="A5" s="20" t="s">
        <v>36</v>
      </c>
      <c r="B5" s="21">
        <v>232</v>
      </c>
    </row>
    <row r="6" spans="1:2" ht="20.05" customHeight="1">
      <c r="A6" s="20" t="s">
        <v>37</v>
      </c>
      <c r="B6" s="21" t="s">
        <v>53</v>
      </c>
    </row>
    <row r="7" spans="1:2" ht="20.05" customHeight="1">
      <c r="A7" s="20" t="s">
        <v>38</v>
      </c>
      <c r="B7" s="21" t="s">
        <v>55</v>
      </c>
    </row>
    <row r="8" spans="1:2" ht="114" customHeight="1">
      <c r="A8" s="20" t="s">
        <v>40</v>
      </c>
      <c r="B8" s="32" t="s">
        <v>56</v>
      </c>
    </row>
    <row r="9" spans="1:2" ht="41.05" customHeight="1">
      <c r="A9" s="20" t="s">
        <v>42</v>
      </c>
      <c r="B9" s="34" t="s">
        <v>57</v>
      </c>
    </row>
    <row r="10" spans="1:2" ht="77.05" customHeight="1">
      <c r="A10" s="20" t="s">
        <v>44</v>
      </c>
      <c r="B10" s="56" t="s">
        <v>58</v>
      </c>
    </row>
    <row r="11" spans="1:2" ht="71.05" customHeight="1">
      <c r="A11" s="20" t="s">
        <v>46</v>
      </c>
      <c r="B11" s="56" t="s">
        <v>59</v>
      </c>
    </row>
    <row r="12" spans="1:2" ht="25.75">
      <c r="A12" s="20" t="s">
        <v>50</v>
      </c>
      <c r="B12" s="50"/>
    </row>
    <row r="16" spans="1:2" ht="17.05" customHeight="1"/>
    <row r="17" ht="17.05" customHeight="1"/>
  </sheetData>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11"/>
  <sheetViews>
    <sheetView zoomScale="115" zoomScaleNormal="115" workbookViewId="0">
      <selection activeCell="C8" sqref="C8"/>
    </sheetView>
  </sheetViews>
  <sheetFormatPr defaultColWidth="8.921875" defaultRowHeight="14.6"/>
  <cols>
    <col min="1" max="1" width="20.84375" customWidth="1"/>
    <col min="2" max="2" width="106.84375" customWidth="1"/>
  </cols>
  <sheetData>
    <row r="1" spans="1:2" ht="20.05" customHeight="1">
      <c r="A1" s="1" t="s">
        <v>30</v>
      </c>
      <c r="B1" s="2" t="s">
        <v>29</v>
      </c>
    </row>
    <row r="2" spans="1:2" ht="20.05" customHeight="1">
      <c r="A2" s="1" t="s">
        <v>31</v>
      </c>
      <c r="B2" s="3" t="s">
        <v>221</v>
      </c>
    </row>
    <row r="3" spans="1:2" ht="20.05" customHeight="1">
      <c r="A3" s="1" t="s">
        <v>33</v>
      </c>
      <c r="B3" s="62" t="s">
        <v>222</v>
      </c>
    </row>
    <row r="4" spans="1:2" ht="20.05" customHeight="1">
      <c r="A4" s="1" t="s">
        <v>35</v>
      </c>
      <c r="B4" s="3">
        <v>2002</v>
      </c>
    </row>
    <row r="5" spans="1:2" ht="20.05" customHeight="1">
      <c r="A5" s="1" t="s">
        <v>36</v>
      </c>
      <c r="B5" s="3">
        <v>133</v>
      </c>
    </row>
    <row r="6" spans="1:2" ht="20.05" customHeight="1">
      <c r="A6" s="1" t="s">
        <v>37</v>
      </c>
      <c r="B6" s="4" t="s">
        <v>223</v>
      </c>
    </row>
    <row r="7" spans="1:2" ht="20.05" customHeight="1">
      <c r="A7" s="1" t="s">
        <v>38</v>
      </c>
      <c r="B7" s="4" t="s">
        <v>217</v>
      </c>
    </row>
    <row r="8" spans="1:2" ht="249">
      <c r="A8" s="1" t="s">
        <v>40</v>
      </c>
      <c r="B8" s="5" t="s">
        <v>224</v>
      </c>
    </row>
    <row r="9" spans="1:2" ht="25.75">
      <c r="A9" s="1" t="s">
        <v>42</v>
      </c>
      <c r="B9" s="5" t="s">
        <v>225</v>
      </c>
    </row>
    <row r="10" spans="1:2" ht="116.15">
      <c r="A10" s="1" t="s">
        <v>88</v>
      </c>
      <c r="B10" s="61" t="s">
        <v>233</v>
      </c>
    </row>
    <row r="11" spans="1:2" ht="25.75">
      <c r="A11" s="1" t="s">
        <v>50</v>
      </c>
      <c r="B11" s="3"/>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A4DE-4F19-4313-9AA6-630ACD3302D6}">
  <dimension ref="A1:B13"/>
  <sheetViews>
    <sheetView workbookViewId="0">
      <selection activeCell="I12" sqref="I12"/>
    </sheetView>
  </sheetViews>
  <sheetFormatPr defaultRowHeight="14.6"/>
  <cols>
    <col min="1" max="1" width="28.61328125" bestFit="1" customWidth="1"/>
    <col min="2" max="2" width="99.53515625" customWidth="1"/>
  </cols>
  <sheetData>
    <row r="1" spans="1:2">
      <c r="A1" s="20" t="s">
        <v>30</v>
      </c>
      <c r="B1" s="42" t="s">
        <v>226</v>
      </c>
    </row>
    <row r="2" spans="1:2">
      <c r="A2" s="20" t="s">
        <v>31</v>
      </c>
      <c r="B2" s="21" t="s">
        <v>51</v>
      </c>
    </row>
    <row r="3" spans="1:2">
      <c r="A3" s="20" t="s">
        <v>33</v>
      </c>
      <c r="B3" s="21" t="s">
        <v>234</v>
      </c>
    </row>
    <row r="4" spans="1:2">
      <c r="A4" s="20" t="s">
        <v>35</v>
      </c>
      <c r="B4" s="21">
        <v>2021</v>
      </c>
    </row>
    <row r="5" spans="1:2">
      <c r="A5" s="20" t="s">
        <v>36</v>
      </c>
      <c r="B5" s="21">
        <v>120</v>
      </c>
    </row>
    <row r="6" spans="1:2">
      <c r="A6" s="20" t="s">
        <v>37</v>
      </c>
      <c r="B6" s="4" t="s">
        <v>235</v>
      </c>
    </row>
    <row r="7" spans="1:2">
      <c r="A7" s="20" t="s">
        <v>38</v>
      </c>
      <c r="B7" s="21" t="s">
        <v>236</v>
      </c>
    </row>
    <row r="8" spans="1:2" ht="184.3" thickBot="1">
      <c r="A8" s="20" t="s">
        <v>40</v>
      </c>
      <c r="B8" s="63" t="s">
        <v>237</v>
      </c>
    </row>
    <row r="9" spans="1:2" ht="28.75" thickBot="1">
      <c r="A9" s="20" t="s">
        <v>42</v>
      </c>
      <c r="B9" s="63" t="s">
        <v>238</v>
      </c>
    </row>
    <row r="10" spans="1:2" ht="64.3">
      <c r="A10" s="20" t="s">
        <v>44</v>
      </c>
      <c r="B10" s="24" t="s">
        <v>239</v>
      </c>
    </row>
    <row r="11" spans="1:2" ht="64.3">
      <c r="A11" s="20" t="s">
        <v>46</v>
      </c>
      <c r="B11" s="56" t="s">
        <v>240</v>
      </c>
    </row>
    <row r="12" spans="1:2" ht="77.150000000000006">
      <c r="A12" s="20" t="s">
        <v>48</v>
      </c>
      <c r="B12" s="56" t="s">
        <v>241</v>
      </c>
    </row>
    <row r="13" spans="1:2">
      <c r="A13" s="20" t="s">
        <v>50</v>
      </c>
      <c r="B13" s="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workbookViewId="0">
      <selection activeCell="F9" sqref="F9"/>
    </sheetView>
  </sheetViews>
  <sheetFormatPr defaultColWidth="8.84375" defaultRowHeight="12.9"/>
  <cols>
    <col min="1" max="1" width="20.84375" style="48" customWidth="1"/>
    <col min="2" max="2" width="60.84375" style="48" customWidth="1"/>
    <col min="3" max="3" width="8.84375" style="48"/>
    <col min="4" max="4" width="12.84375" style="48" customWidth="1"/>
    <col min="5" max="5" width="6.4609375" style="48" customWidth="1"/>
    <col min="6" max="6" width="10.84375" style="48" customWidth="1"/>
    <col min="7" max="7" width="13.84375" style="48" customWidth="1"/>
    <col min="8" max="8" width="16.3828125" style="48" customWidth="1"/>
    <col min="9" max="9" width="13.3828125" style="48" customWidth="1"/>
    <col min="10" max="10" width="17" style="48" customWidth="1"/>
    <col min="11" max="16384" width="8.84375" style="48"/>
  </cols>
  <sheetData>
    <row r="1" spans="1:2" ht="20.05" customHeight="1">
      <c r="A1" s="20" t="s">
        <v>30</v>
      </c>
      <c r="B1" s="42" t="s">
        <v>3</v>
      </c>
    </row>
    <row r="2" spans="1:2" ht="20.05" customHeight="1">
      <c r="A2" s="20" t="s">
        <v>31</v>
      </c>
      <c r="B2" s="21" t="s">
        <v>32</v>
      </c>
    </row>
    <row r="3" spans="1:2" ht="20.05" customHeight="1">
      <c r="A3" s="20" t="s">
        <v>33</v>
      </c>
      <c r="B3" s="21" t="s">
        <v>60</v>
      </c>
    </row>
    <row r="4" spans="1:2" ht="20.05" customHeight="1">
      <c r="A4" s="20" t="s">
        <v>35</v>
      </c>
      <c r="B4" s="21">
        <v>2017</v>
      </c>
    </row>
    <row r="5" spans="1:2" ht="20.05" customHeight="1">
      <c r="A5" s="20" t="s">
        <v>36</v>
      </c>
      <c r="B5" s="21">
        <v>543</v>
      </c>
    </row>
    <row r="6" spans="1:2" ht="20.05" customHeight="1">
      <c r="A6" s="20" t="s">
        <v>37</v>
      </c>
      <c r="B6" s="21">
        <v>35000</v>
      </c>
    </row>
    <row r="7" spans="1:2" ht="20.05" customHeight="1">
      <c r="A7" s="20" t="s">
        <v>38</v>
      </c>
      <c r="B7" s="21" t="s">
        <v>55</v>
      </c>
    </row>
    <row r="8" spans="1:2" ht="180">
      <c r="A8" s="20" t="s">
        <v>40</v>
      </c>
      <c r="B8" s="50" t="s">
        <v>61</v>
      </c>
    </row>
    <row r="9" spans="1:2" ht="115.75">
      <c r="A9" s="20" t="s">
        <v>42</v>
      </c>
      <c r="B9" s="50" t="s">
        <v>62</v>
      </c>
    </row>
    <row r="10" spans="1:2" ht="64.3">
      <c r="A10" s="20" t="s">
        <v>44</v>
      </c>
      <c r="B10" s="56" t="s">
        <v>63</v>
      </c>
    </row>
    <row r="11" spans="1:2" ht="51.45">
      <c r="A11" s="20" t="s">
        <v>46</v>
      </c>
      <c r="B11" s="56" t="s">
        <v>64</v>
      </c>
    </row>
    <row r="12" spans="1:2" ht="64.3">
      <c r="A12" s="20" t="s">
        <v>48</v>
      </c>
      <c r="B12" s="56" t="s">
        <v>65</v>
      </c>
    </row>
    <row r="13" spans="1:2" ht="51.45">
      <c r="A13" s="20" t="s">
        <v>66</v>
      </c>
      <c r="B13" s="56" t="s">
        <v>67</v>
      </c>
    </row>
    <row r="14" spans="1:2" ht="64.3">
      <c r="A14" s="20" t="s">
        <v>68</v>
      </c>
      <c r="B14" s="56" t="s">
        <v>69</v>
      </c>
    </row>
    <row r="15" spans="1:2" ht="51.45">
      <c r="A15" s="20" t="s">
        <v>70</v>
      </c>
      <c r="B15" s="56" t="s">
        <v>71</v>
      </c>
    </row>
    <row r="16" spans="1:2" ht="25.75">
      <c r="A16" s="20" t="s">
        <v>50</v>
      </c>
      <c r="B16" s="21"/>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zoomScale="110" zoomScaleNormal="110" workbookViewId="0">
      <selection activeCell="B10" sqref="B10"/>
    </sheetView>
  </sheetViews>
  <sheetFormatPr defaultColWidth="8.84375" defaultRowHeight="12.9"/>
  <cols>
    <col min="1" max="1" width="20.84375" style="48" customWidth="1"/>
    <col min="2" max="2" width="60.84375" style="48" customWidth="1"/>
    <col min="3" max="3" width="6.4609375" style="48" customWidth="1"/>
    <col min="4" max="4" width="10.84375" style="48" customWidth="1"/>
    <col min="5" max="5" width="13.84375" style="48" customWidth="1"/>
    <col min="6" max="6" width="16.3828125" style="48" customWidth="1"/>
    <col min="7" max="7" width="13.3828125" style="48" customWidth="1"/>
    <col min="8" max="8" width="17" style="48" customWidth="1"/>
    <col min="9" max="16384" width="8.84375" style="48"/>
  </cols>
  <sheetData>
    <row r="1" spans="1:2" ht="20.05" customHeight="1">
      <c r="A1" s="20" t="s">
        <v>30</v>
      </c>
      <c r="B1" s="42" t="s">
        <v>4</v>
      </c>
    </row>
    <row r="2" spans="1:2" ht="20.05" customHeight="1">
      <c r="A2" s="20" t="s">
        <v>31</v>
      </c>
      <c r="B2" s="21" t="s">
        <v>51</v>
      </c>
    </row>
    <row r="3" spans="1:2" ht="20.05" customHeight="1">
      <c r="A3" s="20" t="s">
        <v>33</v>
      </c>
      <c r="B3" s="21" t="s">
        <v>72</v>
      </c>
    </row>
    <row r="4" spans="1:2" ht="20.05" customHeight="1">
      <c r="A4" s="20" t="s">
        <v>35</v>
      </c>
      <c r="B4" s="21">
        <v>2003</v>
      </c>
    </row>
    <row r="5" spans="1:2" ht="20.05" customHeight="1">
      <c r="A5" s="20" t="s">
        <v>36</v>
      </c>
      <c r="B5" s="21">
        <v>646</v>
      </c>
    </row>
    <row r="6" spans="1:2" ht="20.05" customHeight="1">
      <c r="A6" s="20" t="s">
        <v>37</v>
      </c>
      <c r="B6" s="21" t="s">
        <v>73</v>
      </c>
    </row>
    <row r="7" spans="1:2" ht="20.05" customHeight="1">
      <c r="A7" s="20" t="s">
        <v>38</v>
      </c>
      <c r="B7" s="21" t="s">
        <v>55</v>
      </c>
    </row>
    <row r="8" spans="1:2" ht="128.6">
      <c r="A8" s="20" t="s">
        <v>40</v>
      </c>
      <c r="B8" s="50" t="s">
        <v>74</v>
      </c>
    </row>
    <row r="9" spans="1:2" ht="77.150000000000006">
      <c r="A9" s="20" t="s">
        <v>42</v>
      </c>
      <c r="B9" s="50" t="s">
        <v>75</v>
      </c>
    </row>
    <row r="10" spans="1:2" ht="192.45">
      <c r="A10" s="20" t="s">
        <v>44</v>
      </c>
      <c r="B10" s="55" t="s">
        <v>227</v>
      </c>
    </row>
    <row r="11" spans="1:2" ht="25.75">
      <c r="A11" s="20" t="s">
        <v>50</v>
      </c>
      <c r="B11" s="21"/>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zoomScale="110" zoomScaleNormal="110" workbookViewId="0">
      <selection sqref="A1:XFD1"/>
    </sheetView>
  </sheetViews>
  <sheetFormatPr defaultColWidth="8.84375" defaultRowHeight="12.9"/>
  <cols>
    <col min="1" max="1" width="20.84375" style="48" customWidth="1"/>
    <col min="2" max="2" width="60.84375" style="48" customWidth="1"/>
    <col min="3" max="3" width="8.84375" style="48"/>
    <col min="4" max="4" width="12.84375" style="48" customWidth="1"/>
    <col min="5" max="5" width="6.4609375" style="48" customWidth="1"/>
    <col min="6" max="6" width="10.84375" style="48" customWidth="1"/>
    <col min="7" max="7" width="13.84375" style="48" customWidth="1"/>
    <col min="8" max="8" width="16.3828125" style="48" customWidth="1"/>
    <col min="9" max="9" width="13.3828125" style="48" customWidth="1"/>
    <col min="10" max="10" width="17" style="48" customWidth="1"/>
    <col min="11" max="16384" width="8.84375" style="48"/>
  </cols>
  <sheetData>
    <row r="1" spans="1:3" ht="37" customHeight="1">
      <c r="A1" s="20" t="s">
        <v>30</v>
      </c>
      <c r="B1" s="42" t="s">
        <v>5</v>
      </c>
      <c r="C1" s="54"/>
    </row>
    <row r="2" spans="1:3" ht="20.05" customHeight="1">
      <c r="A2" s="20" t="s">
        <v>31</v>
      </c>
      <c r="B2" s="21" t="s">
        <v>51</v>
      </c>
      <c r="C2" s="54"/>
    </row>
    <row r="3" spans="1:3" ht="20.05" customHeight="1">
      <c r="A3" s="20" t="s">
        <v>33</v>
      </c>
      <c r="B3" s="21" t="s">
        <v>76</v>
      </c>
      <c r="C3" s="54"/>
    </row>
    <row r="4" spans="1:3" ht="20.05" customHeight="1">
      <c r="A4" s="20" t="s">
        <v>35</v>
      </c>
      <c r="B4" s="21">
        <v>2020</v>
      </c>
      <c r="C4" s="54"/>
    </row>
    <row r="5" spans="1:3" ht="20.05" customHeight="1">
      <c r="A5" s="20" t="s">
        <v>36</v>
      </c>
      <c r="B5" s="21">
        <v>70</v>
      </c>
      <c r="C5" s="54"/>
    </row>
    <row r="6" spans="1:3" ht="20.05" customHeight="1">
      <c r="A6" s="20" t="s">
        <v>37</v>
      </c>
      <c r="B6" s="21" t="s">
        <v>77</v>
      </c>
      <c r="C6" s="54"/>
    </row>
    <row r="7" spans="1:3" ht="20.05" customHeight="1">
      <c r="A7" s="20" t="s">
        <v>38</v>
      </c>
      <c r="B7" s="21" t="s">
        <v>55</v>
      </c>
      <c r="C7" s="54"/>
    </row>
    <row r="8" spans="1:3" ht="64.3">
      <c r="A8" s="20" t="s">
        <v>40</v>
      </c>
      <c r="B8" s="50" t="s">
        <v>78</v>
      </c>
      <c r="C8" s="54"/>
    </row>
    <row r="9" spans="1:3" ht="51.45">
      <c r="A9" s="20" t="s">
        <v>42</v>
      </c>
      <c r="B9" s="50" t="s">
        <v>79</v>
      </c>
      <c r="C9" s="54"/>
    </row>
    <row r="10" spans="1:3" ht="115.3">
      <c r="A10" s="20" t="s">
        <v>44</v>
      </c>
      <c r="B10" s="24" t="s">
        <v>80</v>
      </c>
      <c r="C10" s="54"/>
    </row>
    <row r="11" spans="1:3" ht="25.75">
      <c r="A11" s="20" t="s">
        <v>50</v>
      </c>
      <c r="B11" s="21"/>
      <c r="C11" s="54"/>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110" zoomScaleNormal="110" workbookViewId="0">
      <selection activeCell="J10" sqref="J10"/>
    </sheetView>
  </sheetViews>
  <sheetFormatPr defaultColWidth="8.84375" defaultRowHeight="12.9"/>
  <cols>
    <col min="1" max="1" width="20.84375" style="48" customWidth="1"/>
    <col min="2" max="2" width="60.84375" style="48" customWidth="1"/>
    <col min="3" max="3" width="12.84375" style="48" customWidth="1"/>
    <col min="4" max="4" width="6.4609375" style="48" customWidth="1"/>
    <col min="5" max="5" width="10.84375" style="48" customWidth="1"/>
    <col min="6" max="6" width="13.84375" style="48" customWidth="1"/>
    <col min="7" max="7" width="16.3828125" style="48" customWidth="1"/>
    <col min="8" max="8" width="13.3828125" style="48" customWidth="1"/>
    <col min="9" max="9" width="17" style="48" customWidth="1"/>
    <col min="10" max="16384" width="8.84375" style="48"/>
  </cols>
  <sheetData>
    <row r="1" spans="1:2" ht="20.05" customHeight="1">
      <c r="A1" s="20" t="s">
        <v>30</v>
      </c>
      <c r="B1" s="42" t="s">
        <v>6</v>
      </c>
    </row>
    <row r="2" spans="1:2" ht="20.05" customHeight="1">
      <c r="A2" s="20" t="s">
        <v>31</v>
      </c>
      <c r="B2" s="21" t="s">
        <v>51</v>
      </c>
    </row>
    <row r="3" spans="1:2" ht="20.05" customHeight="1">
      <c r="A3" s="20" t="s">
        <v>33</v>
      </c>
      <c r="B3" s="21" t="s">
        <v>81</v>
      </c>
    </row>
    <row r="4" spans="1:2" ht="20.05" customHeight="1">
      <c r="A4" s="20" t="s">
        <v>35</v>
      </c>
      <c r="B4" s="21">
        <v>1970</v>
      </c>
    </row>
    <row r="5" spans="1:2" ht="20.05" customHeight="1">
      <c r="A5" s="20" t="s">
        <v>36</v>
      </c>
      <c r="B5" s="21">
        <v>1439</v>
      </c>
    </row>
    <row r="6" spans="1:2" ht="20.05" customHeight="1">
      <c r="A6" s="20" t="s">
        <v>37</v>
      </c>
      <c r="B6" s="21" t="s">
        <v>82</v>
      </c>
    </row>
    <row r="7" spans="1:2" ht="20.05" customHeight="1">
      <c r="A7" s="20" t="s">
        <v>38</v>
      </c>
      <c r="B7" s="21" t="s">
        <v>55</v>
      </c>
    </row>
    <row r="8" spans="1:2" ht="51.45">
      <c r="A8" s="20" t="s">
        <v>40</v>
      </c>
      <c r="B8" s="50" t="s">
        <v>83</v>
      </c>
    </row>
    <row r="9" spans="1:2" ht="25.75">
      <c r="A9" s="20" t="s">
        <v>42</v>
      </c>
      <c r="B9" s="52" t="s">
        <v>84</v>
      </c>
    </row>
    <row r="10" spans="1:2" ht="90">
      <c r="A10" s="20" t="s">
        <v>44</v>
      </c>
      <c r="B10" s="53" t="s">
        <v>228</v>
      </c>
    </row>
    <row r="11" spans="1:2" ht="25.75">
      <c r="A11" s="20" t="s">
        <v>50</v>
      </c>
      <c r="B11" s="21"/>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
  <sheetViews>
    <sheetView workbookViewId="0">
      <selection activeCell="M19" sqref="M19"/>
    </sheetView>
  </sheetViews>
  <sheetFormatPr defaultColWidth="8.84375" defaultRowHeight="12.9"/>
  <cols>
    <col min="1" max="1" width="20.84375" style="48" customWidth="1"/>
    <col min="2" max="2" width="60.84375" style="48" customWidth="1"/>
    <col min="3" max="3" width="12.84375" style="48" customWidth="1"/>
    <col min="4" max="4" width="6.4609375" style="48" customWidth="1"/>
    <col min="5" max="5" width="10.84375" style="48" customWidth="1"/>
    <col min="6" max="6" width="13.84375" style="48" customWidth="1"/>
    <col min="7" max="7" width="16.3828125" style="48" customWidth="1"/>
    <col min="8" max="8" width="13.3828125" style="48" customWidth="1"/>
    <col min="9" max="9" width="17" style="48" customWidth="1"/>
    <col min="10" max="16384" width="8.84375" style="48"/>
  </cols>
  <sheetData>
    <row r="1" spans="1:2" ht="20.05" customHeight="1">
      <c r="A1" s="20" t="s">
        <v>30</v>
      </c>
      <c r="B1" s="42" t="s">
        <v>7</v>
      </c>
    </row>
    <row r="2" spans="1:2" ht="20.05" customHeight="1">
      <c r="A2" s="20" t="s">
        <v>31</v>
      </c>
      <c r="B2" s="21" t="s">
        <v>51</v>
      </c>
    </row>
    <row r="3" spans="1:2" ht="20.05" customHeight="1">
      <c r="A3" s="20" t="s">
        <v>33</v>
      </c>
      <c r="B3" s="21" t="s">
        <v>85</v>
      </c>
    </row>
    <row r="4" spans="1:2" ht="20.05" customHeight="1">
      <c r="A4" s="20" t="s">
        <v>35</v>
      </c>
      <c r="B4" s="21">
        <v>2012</v>
      </c>
    </row>
    <row r="5" spans="1:2" ht="20.05" customHeight="1">
      <c r="A5" s="20" t="s">
        <v>36</v>
      </c>
      <c r="B5" s="21">
        <v>156</v>
      </c>
    </row>
    <row r="6" spans="1:2" ht="20.05" customHeight="1">
      <c r="A6" s="20" t="s">
        <v>37</v>
      </c>
      <c r="B6" s="21">
        <v>50000000</v>
      </c>
    </row>
    <row r="7" spans="1:2" ht="20.05" customHeight="1">
      <c r="A7" s="20" t="s">
        <v>38</v>
      </c>
      <c r="B7" s="21" t="s">
        <v>55</v>
      </c>
    </row>
    <row r="8" spans="1:2" ht="94" customHeight="1">
      <c r="A8" s="20" t="s">
        <v>40</v>
      </c>
      <c r="B8" s="50" t="s">
        <v>86</v>
      </c>
    </row>
    <row r="9" spans="1:2" ht="25.75">
      <c r="A9" s="20" t="s">
        <v>42</v>
      </c>
      <c r="B9" s="50" t="s">
        <v>87</v>
      </c>
    </row>
    <row r="10" spans="1:2" ht="64.3">
      <c r="A10" s="20" t="s">
        <v>88</v>
      </c>
      <c r="B10" s="24" t="s">
        <v>89</v>
      </c>
    </row>
    <row r="11" spans="1:2" ht="25.75">
      <c r="A11" s="20" t="s">
        <v>50</v>
      </c>
      <c r="B11" s="21"/>
    </row>
    <row r="12" spans="1:2">
      <c r="A12" s="51"/>
      <c r="B12" s="51"/>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3"/>
  <sheetViews>
    <sheetView workbookViewId="0">
      <selection activeCell="N8" sqref="N8"/>
    </sheetView>
  </sheetViews>
  <sheetFormatPr defaultColWidth="8.84375" defaultRowHeight="12.9"/>
  <cols>
    <col min="1" max="1" width="20.84375" style="48" customWidth="1"/>
    <col min="2" max="2" width="60.84375" style="48" customWidth="1"/>
    <col min="3" max="3" width="12.84375" style="48" customWidth="1"/>
    <col min="4" max="4" width="10.84375" style="48" customWidth="1"/>
    <col min="5" max="5" width="16.3828125" style="48" customWidth="1"/>
    <col min="6" max="6" width="13.3828125" style="48" customWidth="1"/>
    <col min="7" max="7" width="17" style="48" customWidth="1"/>
    <col min="8" max="16384" width="8.84375" style="48"/>
  </cols>
  <sheetData>
    <row r="1" spans="1:2" ht="20.05" customHeight="1">
      <c r="A1" s="20" t="s">
        <v>30</v>
      </c>
      <c r="B1" s="42" t="s">
        <v>8</v>
      </c>
    </row>
    <row r="2" spans="1:2" ht="20.05" customHeight="1">
      <c r="A2" s="20" t="s">
        <v>31</v>
      </c>
      <c r="B2" s="49" t="s">
        <v>32</v>
      </c>
    </row>
    <row r="3" spans="1:2" ht="20.05" customHeight="1">
      <c r="A3" s="20" t="s">
        <v>33</v>
      </c>
      <c r="B3" s="21" t="s">
        <v>90</v>
      </c>
    </row>
    <row r="4" spans="1:2" ht="20.05" customHeight="1">
      <c r="A4" s="20" t="s">
        <v>35</v>
      </c>
      <c r="B4" s="21">
        <v>2002</v>
      </c>
    </row>
    <row r="5" spans="1:2" ht="20.05" customHeight="1">
      <c r="A5" s="20" t="s">
        <v>36</v>
      </c>
      <c r="B5" s="21">
        <v>500</v>
      </c>
    </row>
    <row r="6" spans="1:2" ht="20.05" customHeight="1">
      <c r="A6" s="20" t="s">
        <v>37</v>
      </c>
      <c r="B6" s="21" t="s">
        <v>91</v>
      </c>
    </row>
    <row r="7" spans="1:2" ht="20.05" customHeight="1">
      <c r="A7" s="20" t="s">
        <v>92</v>
      </c>
      <c r="B7" s="21" t="s">
        <v>93</v>
      </c>
    </row>
    <row r="8" spans="1:2" ht="211" customHeight="1">
      <c r="A8" s="20" t="s">
        <v>40</v>
      </c>
      <c r="B8" s="50" t="s">
        <v>94</v>
      </c>
    </row>
    <row r="9" spans="1:2" ht="25.75">
      <c r="A9" s="20" t="s">
        <v>42</v>
      </c>
      <c r="B9" s="50" t="s">
        <v>95</v>
      </c>
    </row>
    <row r="10" spans="1:2" ht="90">
      <c r="A10" s="20" t="s">
        <v>44</v>
      </c>
      <c r="B10" s="24" t="s">
        <v>96</v>
      </c>
    </row>
    <row r="11" spans="1:2" ht="64.3">
      <c r="A11" s="20" t="s">
        <v>46</v>
      </c>
      <c r="B11" s="24" t="s">
        <v>97</v>
      </c>
    </row>
    <row r="12" spans="1:2" ht="64.3">
      <c r="A12" s="20" t="s">
        <v>48</v>
      </c>
      <c r="B12" s="24" t="s">
        <v>98</v>
      </c>
    </row>
    <row r="13" spans="1:2" ht="25.75">
      <c r="A13" s="20" t="s">
        <v>50</v>
      </c>
      <c r="B13" s="2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Catalogue</vt:lpstr>
      <vt:lpstr>Fosun Innostar Venture Fund</vt:lpstr>
      <vt:lpstr>Jiangsu Lushan New Material </vt:lpstr>
      <vt:lpstr>Jiangsu Vedkang M&amp;T</vt:lpstr>
      <vt:lpstr>PGTEX CHINA Co., Ltd.</vt:lpstr>
      <vt:lpstr>Jiangsu JITRI Carbon Fiber </vt:lpstr>
      <vt:lpstr>Wujin Stainless Steel Pipe</vt:lpstr>
      <vt:lpstr>BESTAR Sensortech Co., Ltd.</vt:lpstr>
      <vt:lpstr>Changzhou Waston Medical</vt:lpstr>
      <vt:lpstr>Changzhou Nano-materials S&amp;T</vt:lpstr>
      <vt:lpstr>Jiangsu First Farm</vt:lpstr>
      <vt:lpstr>Qingdao Haier Smart Tech</vt:lpstr>
      <vt:lpstr>Weihai Jiuhong Intelligent </vt:lpstr>
      <vt:lpstr>Shandong Supermaly</vt:lpstr>
      <vt:lpstr>the 2nd Nanning People's Hos</vt:lpstr>
      <vt:lpstr>Guangxi Wuzhou Zhongheng Pha</vt:lpstr>
      <vt:lpstr>JJR Science and Technology </vt:lpstr>
      <vt:lpstr>Guangxi Huihuang Langjie </vt:lpstr>
      <vt:lpstr>Guangxi Zhongheng Inno-Pharm</vt:lpstr>
      <vt:lpstr>Beijing Zhongnong Futong </vt:lpstr>
      <vt:lpstr>Beijing Wisdom IOT Tech</vt:lpstr>
      <vt:lpstr>Beijing Sun-Novo </vt:lpstr>
      <vt:lpstr>Beijing Kwinbon Technpology </vt:lpstr>
      <vt:lpstr>Beijing Manjie Environment </vt:lpstr>
      <vt:lpstr>Beijing Instrument Industry</vt:lpstr>
      <vt:lpstr>Beijing Richen-Force</vt:lpstr>
      <vt:lpstr>Beijing Da Bei Nong </vt:lpstr>
      <vt:lpstr>TianXinFu Medical Appliance</vt:lpstr>
      <vt:lpstr>Jiangxi Jianbang Technology </vt:lpstr>
      <vt:lpstr>Jiangxi Guanyi Abrasives</vt:lpstr>
      <vt:lpstr>Sichuan HengYao Composite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Maller</dc:creator>
  <cp:lastModifiedBy>Odelia Toledano</cp:lastModifiedBy>
  <dcterms:created xsi:type="dcterms:W3CDTF">2021-06-16T01:01:00Z</dcterms:created>
  <dcterms:modified xsi:type="dcterms:W3CDTF">2022-11-03T12:52:56Z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0241904968A2498BA1A58CD6CCF47253</vt:lpwstr>
  </property>
  <property fmtid="{D5CDD505-2E9C-101B-9397-08002B2CF9AE}" pid="3" name="KSOProductBuildVer">
    <vt:lpwstr>2052-10.8.2.6990</vt:lpwstr>
  </property>
</Properties>
</file>